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9780" activeTab="0"/>
  </bookViews>
  <sheets>
    <sheet name="Кровля(копия)(копия)(копи" sheetId="1" r:id="rId1"/>
    <sheet name="SMW_Служебная" sheetId="2" state="hidden" r:id="rId2"/>
  </sheets>
  <definedNames/>
  <calcPr fullCalcOnLoad="1"/>
</workbook>
</file>

<file path=xl/sharedStrings.xml><?xml version="1.0" encoding="utf-8"?>
<sst xmlns="http://schemas.openxmlformats.org/spreadsheetml/2006/main" count="214" uniqueCount="152">
  <si>
    <t>~$У ДОД СДЮСШОР кровля</t>
  </si>
  <si>
    <t>СОГЛАСОВАНО</t>
  </si>
  <si>
    <t>УТВЕРЖДАЮ</t>
  </si>
  <si>
    <t xml:space="preserve"> </t>
  </si>
  <si>
    <t>____________</t>
  </si>
  <si>
    <t>"____"____________________2013__г.</t>
  </si>
  <si>
    <t>Объект : Капитальный ремонт кровли</t>
  </si>
  <si>
    <t xml:space="preserve">ЛОКАЛЬНАЯ СМЕТА № </t>
  </si>
  <si>
    <t>Капитальный ремонт кровли</t>
  </si>
  <si>
    <t>Основание</t>
  </si>
  <si>
    <t xml:space="preserve">Сметная стоимость - </t>
  </si>
  <si>
    <t>1900,009 тыс.руб</t>
  </si>
  <si>
    <t xml:space="preserve">Чертежи № </t>
  </si>
  <si>
    <t xml:space="preserve">Нормативная трудоемкость - </t>
  </si>
  <si>
    <t>2676,72 чел-ч</t>
  </si>
  <si>
    <t xml:space="preserve">Сметная заработная плата - </t>
  </si>
  <si>
    <t>127,001 тыс.руб</t>
  </si>
  <si>
    <t>Составлена в ценах Января 2000 г.с индексацией в цены _2__ квартала 2012 г.</t>
  </si>
  <si>
    <t>№ п/п</t>
  </si>
  <si>
    <t>Шифр и номер позиции норматива</t>
  </si>
  <si>
    <t>Наименование работ и затрат</t>
  </si>
  <si>
    <t>Количество</t>
  </si>
  <si>
    <t>ед. изм.</t>
  </si>
  <si>
    <t>Стоимость на единицу, руб</t>
  </si>
  <si>
    <t>Всего</t>
  </si>
  <si>
    <t>Основной зарплаты</t>
  </si>
  <si>
    <t>Экспл. машин</t>
  </si>
  <si>
    <t>В т.ч. зарплаты</t>
  </si>
  <si>
    <t>Общая стоимость, руб.</t>
  </si>
  <si>
    <t>Затраты труда рабочих, чел.-ч. не занят. обсл. машин</t>
  </si>
  <si>
    <t>обслуживающ. машины</t>
  </si>
  <si>
    <t>На един.</t>
  </si>
  <si>
    <t>Материалы</t>
  </si>
  <si>
    <t>№1 &lt;Нет раздела&gt;</t>
  </si>
  <si>
    <t>ФЕР46-04-008-01</t>
  </si>
  <si>
    <t xml:space="preserve">Разборка покрытий кровель из рулонных материалов </t>
  </si>
  <si>
    <t>100 м2 покрытия</t>
  </si>
  <si>
    <t xml:space="preserve">(0) </t>
  </si>
  <si>
    <t>ФЕР12-01-017-03</t>
  </si>
  <si>
    <t>Демонтаж выравнивающих стяжек асфальтобетонных толщиной 15 мм</t>
  </si>
  <si>
    <t>ЗП=145,67*0,8; ЭММ=111,81*0,8; ЗПм=14,19*0,8; Мат=1620,27*0; ТЗТ=16,24*0,8; ТЗТм=1,26*0,8</t>
  </si>
  <si>
    <t>100 м2 стяжки</t>
  </si>
  <si>
    <t>ФЕР12-01-017-04</t>
  </si>
  <si>
    <t>Демонтаж выравнивающих стяжек на каждый 1 мм изменения толщины добавлять или исключать к расценке 12-01-017-03 толщ 25 мм</t>
  </si>
  <si>
    <t>ЗП=9,51*0,8; ЭММ=12,38*0,8; ЗПм=1,61*0,8; Мат=105,78*0; ТЗТ=1,06*0,8; ТЗТм=0,14*0,8</t>
  </si>
  <si>
    <t>ФЕРр58-17-03</t>
  </si>
  <si>
    <t>Разборка теплоизоляции на кровле из плит пенополистирольных толщиной 100 мм (газосиликат)</t>
  </si>
  <si>
    <t>100 м2 покрытия кровли</t>
  </si>
  <si>
    <t>(0) прим</t>
  </si>
  <si>
    <t>ФЕРр58-17-01</t>
  </si>
  <si>
    <t>Разборка теплоизоляции на кровле из двух слоёв стеклоткани</t>
  </si>
  <si>
    <t>ФЕР12-01-017-01</t>
  </si>
  <si>
    <t>Устройство выравнивающих стяжек цементно-песчаных толщиной 15 мм под пароизоляцию</t>
  </si>
  <si>
    <t>ЗП=235,18*1,15; ЭММ=225*1,25; ЗПм=21,86*1,25; ТЗТ=27,22*1,15; ТЗТм=1,94*1,25</t>
  </si>
  <si>
    <t>(0) МДС35.п.4.7</t>
  </si>
  <si>
    <t>ФЕР12-01-017-02</t>
  </si>
  <si>
    <t>Устройство выравнивающих стяжек на каждый 1 мм изменения толщины добавлять или исключать к расценке 12-01-017-01</t>
  </si>
  <si>
    <t>ЗП=8,64*25*1,15; ЭММ=2,66*25*1,25; ЗПм=0,34*25*1,25; Мат=53,02*25; ТЗТ=1*25*1,15; ТЗТм=0,03*25*1,25</t>
  </si>
  <si>
    <t>ФЕР12-01-015-01</t>
  </si>
  <si>
    <t>Устройство пароизоляции оклеечной в один слой</t>
  </si>
  <si>
    <t>ЗП=164,59*1,15; ЭММ=80,36*1,25; ЗПм=2,43*1,25; ТЗТ=17,51*1,15; ТЗТм=0,18*1,25</t>
  </si>
  <si>
    <t>100 м2 изолируемой поверхности</t>
  </si>
  <si>
    <t>ФЕР12-01-013-01</t>
  </si>
  <si>
    <t>Утепление покрытий плитами из пенопласта полистирольного на битумной мастике в один слой</t>
  </si>
  <si>
    <t>ЗП=179,3*1,15; ЭММ=135,97*1,25; ЗПм=7,83*1,25; ТЗТ=21,02*1,15; ТЗТм=0,58*1,25</t>
  </si>
  <si>
    <t>100 м2 утепляемого покрытия</t>
  </si>
  <si>
    <t>Пенополистирол ПСБ-С25 0,1*1000*2000</t>
  </si>
  <si>
    <t>м2</t>
  </si>
  <si>
    <t>ФЕР12-01-013-02</t>
  </si>
  <si>
    <t>Утепление покрытий плитами на каждый последующий слой добавлять к расценке 12-01-013-01</t>
  </si>
  <si>
    <t>ЗП=128,21*1,15; ЭММ=130,27*1,25; ЗПм=7,83*1,25; ТЗТ=15,03*1,15; ТЗТм=0,58*1,25</t>
  </si>
  <si>
    <t>ФЕР12-01-014-02</t>
  </si>
  <si>
    <t>Утепление покрытий керамзитом (разуклонка)</t>
  </si>
  <si>
    <t>ЗП=23,71*1,15; ЭММ=30,17*1,25; ЗПм=3,83*1,25; ТЗТ=3,04*1,15; ТЗТм=0,34*1,25</t>
  </si>
  <si>
    <t>1 м3 утеплителя</t>
  </si>
  <si>
    <t>Устройство выравнивающих стяжек цементно-песчаных толщиной 15 мм</t>
  </si>
  <si>
    <t>ФЕР06-01-015-10</t>
  </si>
  <si>
    <t xml:space="preserve">Армирование подстилающих слоев 3мм (0,0924х40=3,696кг)  </t>
  </si>
  <si>
    <t>ЗП=111,99*1,15; ЭММ=37,1*1,25; ЗПм=2,16*1,25; ТЗТ=12,64*1,15; ТЗТм=0,16*1,25</t>
  </si>
  <si>
    <t>1 т</t>
  </si>
  <si>
    <t>ФЕР12-01-028-01</t>
  </si>
  <si>
    <t>Устройство плоских однослойных кровель из ПВХ мембран по утеплителю или разделительному слою с несущим основанием из металлического листа со сваркой полотен</t>
  </si>
  <si>
    <t>ЗП=61,93*1,15; ЭММ=14,03*1,25; ЗПм=0,41*1,25; ТЗТ=6,99*1,15; ТЗТм=0,03*1,25</t>
  </si>
  <si>
    <t>100 м2 кровли</t>
  </si>
  <si>
    <t>ФЕРр58-20-03</t>
  </si>
  <si>
    <t>Смена обделок из листовой стали (брандмауэров и парапетов без обделки боковых стенок) шириной до 1 м</t>
  </si>
  <si>
    <t>100 м</t>
  </si>
  <si>
    <t>509-9900</t>
  </si>
  <si>
    <t>Строительный мусор</t>
  </si>
  <si>
    <t>т</t>
  </si>
  <si>
    <t>ФЕР12-01-029-02</t>
  </si>
  <si>
    <t>Устройство примыканий из ПВХ мембран к стенам и парапетам высотой до 600 мм без фартука</t>
  </si>
  <si>
    <t>ЗП=152,38*1,15; ЭММ=15,91*1,25; ЗПм=0,27*1,25; ТЗТ=16,8*1,15; ТЗТм=0,02*1,25</t>
  </si>
  <si>
    <t>100 м примыканий</t>
  </si>
  <si>
    <t>ФЕРр58-21-01</t>
  </si>
  <si>
    <t>Смена колпаков на дымовых и вентиляционных трубах в один канал</t>
  </si>
  <si>
    <t>10 шт.</t>
  </si>
  <si>
    <t>Зонты стальные вентиляционных систем периметром 1600</t>
  </si>
  <si>
    <t>шт</t>
  </si>
  <si>
    <t>Зонты стальные вентиляционных систем периметром 3200</t>
  </si>
  <si>
    <t>ФЕР10-01-044-12</t>
  </si>
  <si>
    <t>Обшивка коробов</t>
  </si>
  <si>
    <t>ЗП=651,88*1,15; ЭММ=17,43*1,25; ЗПм=0,95*1,25; ТЗТ=79,79*1,15; ТЗТм=0,07*1,25</t>
  </si>
  <si>
    <t>100 м2 проемов</t>
  </si>
  <si>
    <t>ФСЦпг01-01-01-041</t>
  </si>
  <si>
    <t>Погрузочные работы: Погрузка при автомобильных перевозках: мусора строительного с погрузкой вручную</t>
  </si>
  <si>
    <t>ФСЦпг03-21-01-012</t>
  </si>
  <si>
    <t>Расстояние перевозки: от 11.1 до 12.0 км. Класс груза 1. Таблица 03-21 Перевозка грузов автомобилями-самосвалами грузоподъемностью 10 т, работающих вне карьера</t>
  </si>
  <si>
    <t>ИТОГО:</t>
  </si>
  <si>
    <t>Наименование и значение множителей</t>
  </si>
  <si>
    <t>Значение</t>
  </si>
  <si>
    <t>Прямые</t>
  </si>
  <si>
    <t>Зарплата</t>
  </si>
  <si>
    <t>21782,55*5,46</t>
  </si>
  <si>
    <t>Машины и механизмы</t>
  </si>
  <si>
    <t>15313,74*5,46</t>
  </si>
  <si>
    <t>157158,23*5,46</t>
  </si>
  <si>
    <t>Итого по неучтенным материалам В БАЗИСНЫХ ЦЕНАХ</t>
  </si>
  <si>
    <t>Итого</t>
  </si>
  <si>
    <t>Работы по реконструкции зданий и сооружений (усиление и замена существующих конструкций, разборка и возведение отдельных конструктивных элементов) (1)</t>
  </si>
  <si>
    <t>Накладные расходы</t>
  </si>
  <si>
    <t>(1029,63+0)*5,46*1,1*0,9</t>
  </si>
  <si>
    <t>Сметная прибыль</t>
  </si>
  <si>
    <t>(1029,63+0)*5,46*0,7*0,85</t>
  </si>
  <si>
    <t>Кровли (2, 3, 6, 7, 8, 9, 10, 11, 12, 13, 15, 17, 20, 21)</t>
  </si>
  <si>
    <t>(17946,84+1465,7)*5,46*1,2*0,9</t>
  </si>
  <si>
    <t>(17946,84+1465,7)*5,46*0,65*0,85</t>
  </si>
  <si>
    <t>Крыши, кровли при ремонте (4, 5, 16, 18)</t>
  </si>
  <si>
    <t>(2313,05+3,8)*5,46*0,83</t>
  </si>
  <si>
    <t>(2313,05+3,8)*5,46*0,65</t>
  </si>
  <si>
    <t>Бетонные и железобетонные монолитные конструкции в промышленном строительстве (14)</t>
  </si>
  <si>
    <t>(385,08+8,07)*5,46*1,05*0,9</t>
  </si>
  <si>
    <t>(385,08+8,07)*5,46*0,65*0,85</t>
  </si>
  <si>
    <t>Деревянные конструкции (19)</t>
  </si>
  <si>
    <t>(107,95+0,17)*5,46*1,18</t>
  </si>
  <si>
    <t>(107,95+0,17)*5,46*0,63</t>
  </si>
  <si>
    <t>Итого Накладные расходы</t>
  </si>
  <si>
    <t>Итого Сметная прибыль</t>
  </si>
  <si>
    <t>Итого по перевозке (с индексом СМР "автомобильные перевозки")</t>
  </si>
  <si>
    <t>1240,37*5,55</t>
  </si>
  <si>
    <t>Итого по погрузке/разгрузке (с индексом СМР "автомобильные перевозки")</t>
  </si>
  <si>
    <t>4369,78*5,55</t>
  </si>
  <si>
    <t>Непредвиденные расходы</t>
  </si>
  <si>
    <t>1565829,02*0,02</t>
  </si>
  <si>
    <t>Транспортные расходы на неучтенные материалы 2% х269346,24</t>
  </si>
  <si>
    <t>НДС</t>
  </si>
  <si>
    <t>1602532,52*0,18</t>
  </si>
  <si>
    <t>Утилизация мусора  93 руб/м3х97,0</t>
  </si>
  <si>
    <t>СОСТАВИЛ</t>
  </si>
  <si>
    <t>ПРОВЕРИЛ</t>
  </si>
  <si>
    <t>____________С.В.Игумнова</t>
  </si>
  <si>
    <t>Наименование стройки - МБУ ДОД СДЮСШОР № 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</si>
</sst>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"/>
    <numFmt numFmtId="166" formatCode="#,##0.000"/>
    <numFmt numFmtId="167" formatCode="#,##0.00000"/>
  </numFmts>
  <fonts count="39">
    <font>
      <sz val="10"/>
      <name val="Arial Cyr"/>
      <family val="0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4" fontId="0" fillId="0" borderId="0" xfId="0" applyNumberFormat="1" applyAlignment="1">
      <alignment/>
    </xf>
    <xf numFmtId="4" fontId="1" fillId="0" borderId="12" xfId="0" applyNumberFormat="1" applyFont="1" applyBorder="1" applyAlignment="1">
      <alignment horizontal="right" vertical="top" wrapText="1"/>
    </xf>
    <xf numFmtId="3" fontId="0" fillId="0" borderId="0" xfId="0" applyNumberFormat="1" applyAlignment="1">
      <alignment/>
    </xf>
    <xf numFmtId="3" fontId="1" fillId="0" borderId="12" xfId="0" applyNumberFormat="1" applyFont="1" applyBorder="1" applyAlignment="1">
      <alignment horizontal="right" vertical="top" wrapText="1"/>
    </xf>
    <xf numFmtId="4" fontId="1" fillId="0" borderId="16" xfId="0" applyNumberFormat="1" applyFont="1" applyBorder="1" applyAlignment="1">
      <alignment horizontal="right" vertical="top" wrapText="1"/>
    </xf>
    <xf numFmtId="164" fontId="1" fillId="0" borderId="12" xfId="0" applyNumberFormat="1" applyFont="1" applyBorder="1" applyAlignment="1">
      <alignment horizontal="right" vertical="top" wrapText="1"/>
    </xf>
    <xf numFmtId="3" fontId="1" fillId="0" borderId="16" xfId="0" applyNumberFormat="1" applyFont="1" applyBorder="1" applyAlignment="1">
      <alignment horizontal="right" vertical="top" wrapText="1"/>
    </xf>
    <xf numFmtId="49" fontId="1" fillId="0" borderId="15" xfId="0" applyNumberFormat="1" applyFont="1" applyBorder="1" applyAlignment="1">
      <alignment horizontal="center" vertical="top" wrapText="1"/>
    </xf>
    <xf numFmtId="166" fontId="1" fillId="0" borderId="12" xfId="0" applyNumberFormat="1" applyFont="1" applyBorder="1" applyAlignment="1">
      <alignment horizontal="right" vertical="top" wrapText="1"/>
    </xf>
    <xf numFmtId="164" fontId="1" fillId="0" borderId="16" xfId="0" applyNumberFormat="1" applyFont="1" applyBorder="1" applyAlignment="1">
      <alignment horizontal="right" vertical="top" wrapText="1"/>
    </xf>
    <xf numFmtId="165" fontId="1" fillId="0" borderId="12" xfId="0" applyNumberFormat="1" applyFont="1" applyBorder="1" applyAlignment="1">
      <alignment horizontal="right" vertical="top" wrapText="1"/>
    </xf>
    <xf numFmtId="167" fontId="1" fillId="0" borderId="16" xfId="0" applyNumberFormat="1" applyFont="1" applyBorder="1" applyAlignment="1">
      <alignment horizontal="right" vertical="top" wrapText="1"/>
    </xf>
    <xf numFmtId="167" fontId="1" fillId="0" borderId="12" xfId="0" applyNumberFormat="1" applyFont="1" applyBorder="1" applyAlignment="1">
      <alignment horizontal="right" vertical="top" wrapText="1"/>
    </xf>
    <xf numFmtId="0" fontId="1" fillId="0" borderId="17" xfId="0" applyFont="1" applyBorder="1" applyAlignment="1">
      <alignment horizontal="left" vertical="top" wrapText="1"/>
    </xf>
    <xf numFmtId="166" fontId="1" fillId="0" borderId="16" xfId="0" applyNumberFormat="1" applyFont="1" applyBorder="1" applyAlignment="1">
      <alignment horizontal="right" vertical="top" wrapText="1"/>
    </xf>
    <xf numFmtId="4" fontId="1" fillId="0" borderId="12" xfId="0" applyNumberFormat="1" applyFont="1" applyBorder="1" applyAlignment="1">
      <alignment horizontal="center" vertical="top" wrapText="1"/>
    </xf>
    <xf numFmtId="3" fontId="1" fillId="0" borderId="12" xfId="0" applyNumberFormat="1" applyFont="1" applyBorder="1" applyAlignment="1">
      <alignment horizontal="center" vertical="top" wrapText="1"/>
    </xf>
    <xf numFmtId="9" fontId="0" fillId="0" borderId="0" xfId="0" applyNumberFormat="1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4" fontId="1" fillId="0" borderId="34" xfId="0" applyNumberFormat="1" applyFont="1" applyBorder="1" applyAlignment="1">
      <alignment horizontal="right" vertical="top" wrapText="1"/>
    </xf>
    <xf numFmtId="4" fontId="1" fillId="0" borderId="13" xfId="0" applyNumberFormat="1" applyFont="1" applyBorder="1" applyAlignment="1">
      <alignment horizontal="right" vertical="top" wrapText="1"/>
    </xf>
    <xf numFmtId="4" fontId="1" fillId="0" borderId="35" xfId="0" applyNumberFormat="1" applyFont="1" applyBorder="1" applyAlignment="1">
      <alignment horizontal="right" vertical="top" wrapText="1"/>
    </xf>
    <xf numFmtId="3" fontId="1" fillId="0" borderId="34" xfId="0" applyNumberFormat="1" applyFont="1" applyBorder="1" applyAlignment="1">
      <alignment horizontal="right" vertical="top" wrapText="1"/>
    </xf>
    <xf numFmtId="3" fontId="1" fillId="0" borderId="35" xfId="0" applyNumberFormat="1" applyFont="1" applyBorder="1" applyAlignment="1">
      <alignment horizontal="right" vertical="top" wrapText="1"/>
    </xf>
    <xf numFmtId="3" fontId="1" fillId="0" borderId="13" xfId="0" applyNumberFormat="1" applyFont="1" applyBorder="1" applyAlignment="1">
      <alignment horizontal="right" vertical="top" wrapText="1"/>
    </xf>
    <xf numFmtId="4" fontId="1" fillId="0" borderId="17" xfId="0" applyNumberFormat="1" applyFont="1" applyBorder="1" applyAlignment="1">
      <alignment horizontal="right" vertical="top" wrapText="1"/>
    </xf>
    <xf numFmtId="4" fontId="1" fillId="0" borderId="37" xfId="0" applyNumberFormat="1" applyFont="1" applyBorder="1" applyAlignment="1">
      <alignment horizontal="right" vertical="top" wrapText="1"/>
    </xf>
    <xf numFmtId="4" fontId="1" fillId="0" borderId="36" xfId="0" applyNumberFormat="1" applyFont="1" applyBorder="1" applyAlignment="1">
      <alignment horizontal="right" vertical="top" wrapText="1"/>
    </xf>
    <xf numFmtId="4" fontId="1" fillId="0" borderId="16" xfId="0" applyNumberFormat="1" applyFont="1" applyBorder="1" applyAlignment="1">
      <alignment horizontal="right" vertical="top" wrapText="1"/>
    </xf>
    <xf numFmtId="4" fontId="1" fillId="0" borderId="38" xfId="0" applyNumberFormat="1" applyFont="1" applyBorder="1" applyAlignment="1">
      <alignment horizontal="right" vertical="top" wrapText="1"/>
    </xf>
    <xf numFmtId="4" fontId="1" fillId="0" borderId="39" xfId="0" applyNumberFormat="1" applyFont="1" applyBorder="1" applyAlignment="1">
      <alignment horizontal="right" vertical="top" wrapText="1"/>
    </xf>
    <xf numFmtId="3" fontId="1" fillId="0" borderId="14" xfId="0" applyNumberFormat="1" applyFont="1" applyBorder="1" applyAlignment="1">
      <alignment horizontal="right" vertical="top" wrapText="1"/>
    </xf>
    <xf numFmtId="3" fontId="1" fillId="0" borderId="15" xfId="0" applyNumberFormat="1" applyFont="1" applyBorder="1" applyAlignment="1">
      <alignment horizontal="right" vertical="top" wrapText="1"/>
    </xf>
    <xf numFmtId="3" fontId="1" fillId="0" borderId="17" xfId="0" applyNumberFormat="1" applyFont="1" applyBorder="1" applyAlignment="1">
      <alignment horizontal="right" vertical="top" wrapText="1"/>
    </xf>
    <xf numFmtId="3" fontId="1" fillId="0" borderId="38" xfId="0" applyNumberFormat="1" applyFont="1" applyBorder="1" applyAlignment="1">
      <alignment horizontal="right" vertical="top" wrapText="1"/>
    </xf>
    <xf numFmtId="3" fontId="1" fillId="0" borderId="37" xfId="0" applyNumberFormat="1" applyFont="1" applyBorder="1" applyAlignment="1">
      <alignment horizontal="right" vertical="top" wrapText="1"/>
    </xf>
    <xf numFmtId="3" fontId="1" fillId="0" borderId="36" xfId="0" applyNumberFormat="1" applyFont="1" applyBorder="1" applyAlignment="1">
      <alignment horizontal="right" vertical="top" wrapText="1"/>
    </xf>
    <xf numFmtId="3" fontId="1" fillId="0" borderId="39" xfId="0" applyNumberFormat="1" applyFont="1" applyBorder="1" applyAlignment="1">
      <alignment horizontal="right" vertical="top" wrapText="1"/>
    </xf>
    <xf numFmtId="3" fontId="1" fillId="0" borderId="16" xfId="0" applyNumberFormat="1" applyFont="1" applyBorder="1" applyAlignment="1">
      <alignment horizontal="right" vertical="top" wrapText="1"/>
    </xf>
    <xf numFmtId="165" fontId="1" fillId="0" borderId="34" xfId="0" applyNumberFormat="1" applyFont="1" applyBorder="1" applyAlignment="1">
      <alignment horizontal="right" vertical="top" wrapText="1"/>
    </xf>
    <xf numFmtId="165" fontId="1" fillId="0" borderId="13" xfId="0" applyNumberFormat="1" applyFont="1" applyBorder="1" applyAlignment="1">
      <alignment horizontal="right" vertical="top" wrapText="1"/>
    </xf>
    <xf numFmtId="166" fontId="1" fillId="0" borderId="34" xfId="0" applyNumberFormat="1" applyFont="1" applyBorder="1" applyAlignment="1">
      <alignment horizontal="right" vertical="top" wrapText="1"/>
    </xf>
    <xf numFmtId="166" fontId="1" fillId="0" borderId="35" xfId="0" applyNumberFormat="1" applyFont="1" applyBorder="1" applyAlignment="1">
      <alignment horizontal="right" vertical="top" wrapText="1"/>
    </xf>
    <xf numFmtId="166" fontId="1" fillId="0" borderId="13" xfId="0" applyNumberFormat="1" applyFont="1" applyBorder="1" applyAlignment="1">
      <alignment horizontal="right" vertical="top" wrapText="1"/>
    </xf>
    <xf numFmtId="165" fontId="1" fillId="0" borderId="17" xfId="0" applyNumberFormat="1" applyFont="1" applyBorder="1" applyAlignment="1">
      <alignment horizontal="right" vertical="top" wrapText="1"/>
    </xf>
    <xf numFmtId="165" fontId="1" fillId="0" borderId="38" xfId="0" applyNumberFormat="1" applyFont="1" applyBorder="1" applyAlignment="1">
      <alignment horizontal="right" vertical="top" wrapText="1"/>
    </xf>
    <xf numFmtId="165" fontId="1" fillId="0" borderId="37" xfId="0" applyNumberFormat="1" applyFont="1" applyBorder="1" applyAlignment="1">
      <alignment horizontal="right" vertical="top" wrapText="1"/>
    </xf>
    <xf numFmtId="165" fontId="1" fillId="0" borderId="36" xfId="0" applyNumberFormat="1" applyFont="1" applyBorder="1" applyAlignment="1">
      <alignment horizontal="right" vertical="top" wrapText="1"/>
    </xf>
    <xf numFmtId="165" fontId="1" fillId="0" borderId="39" xfId="0" applyNumberFormat="1" applyFont="1" applyBorder="1" applyAlignment="1">
      <alignment horizontal="right" vertical="top" wrapText="1"/>
    </xf>
    <xf numFmtId="165" fontId="1" fillId="0" borderId="16" xfId="0" applyNumberFormat="1" applyFont="1" applyBorder="1" applyAlignment="1">
      <alignment horizontal="right" vertical="top" wrapText="1"/>
    </xf>
    <xf numFmtId="4" fontId="1" fillId="0" borderId="14" xfId="0" applyNumberFormat="1" applyFont="1" applyBorder="1" applyAlignment="1">
      <alignment horizontal="right" vertical="top" wrapText="1"/>
    </xf>
    <xf numFmtId="4" fontId="1" fillId="0" borderId="15" xfId="0" applyNumberFormat="1" applyFont="1" applyBorder="1" applyAlignment="1">
      <alignment horizontal="right" vertical="top" wrapText="1"/>
    </xf>
    <xf numFmtId="165" fontId="1" fillId="0" borderId="14" xfId="0" applyNumberFormat="1" applyFont="1" applyBorder="1" applyAlignment="1">
      <alignment horizontal="right" vertical="top" wrapText="1"/>
    </xf>
    <xf numFmtId="165" fontId="1" fillId="0" borderId="15" xfId="0" applyNumberFormat="1" applyFont="1" applyBorder="1" applyAlignment="1">
      <alignment horizontal="right" vertical="top" wrapText="1"/>
    </xf>
    <xf numFmtId="164" fontId="1" fillId="0" borderId="34" xfId="0" applyNumberFormat="1" applyFont="1" applyBorder="1" applyAlignment="1">
      <alignment horizontal="right" vertical="top" wrapText="1"/>
    </xf>
    <xf numFmtId="164" fontId="1" fillId="0" borderId="35" xfId="0" applyNumberFormat="1" applyFont="1" applyBorder="1" applyAlignment="1">
      <alignment horizontal="right" vertical="top" wrapText="1"/>
    </xf>
    <xf numFmtId="164" fontId="1" fillId="0" borderId="13" xfId="0" applyNumberFormat="1" applyFont="1" applyBorder="1" applyAlignment="1">
      <alignment horizontal="right" vertical="top" wrapText="1"/>
    </xf>
    <xf numFmtId="166" fontId="1" fillId="0" borderId="14" xfId="0" applyNumberFormat="1" applyFont="1" applyBorder="1" applyAlignment="1">
      <alignment horizontal="right" vertical="top" wrapText="1"/>
    </xf>
    <xf numFmtId="166" fontId="1" fillId="0" borderId="15" xfId="0" applyNumberFormat="1" applyFont="1" applyBorder="1" applyAlignment="1">
      <alignment horizontal="righ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36" xfId="0" applyFont="1" applyBorder="1" applyAlignment="1">
      <alignment horizontal="left" vertical="top" wrapText="1"/>
    </xf>
    <xf numFmtId="0" fontId="1" fillId="0" borderId="39" xfId="0" applyFont="1" applyBorder="1" applyAlignment="1">
      <alignment horizontal="center" vertical="top" wrapText="1"/>
    </xf>
    <xf numFmtId="165" fontId="1" fillId="0" borderId="17" xfId="0" applyNumberFormat="1" applyFont="1" applyBorder="1" applyAlignment="1">
      <alignment horizontal="center" vertical="top" wrapText="1"/>
    </xf>
    <xf numFmtId="165" fontId="1" fillId="0" borderId="38" xfId="0" applyNumberFormat="1" applyFont="1" applyBorder="1" applyAlignment="1">
      <alignment horizontal="center" vertical="top" wrapText="1"/>
    </xf>
    <xf numFmtId="3" fontId="2" fillId="0" borderId="17" xfId="0" applyNumberFormat="1" applyFont="1" applyBorder="1" applyAlignment="1">
      <alignment horizontal="center" vertical="top" wrapText="1"/>
    </xf>
    <xf numFmtId="3" fontId="2" fillId="0" borderId="38" xfId="0" applyNumberFormat="1" applyFont="1" applyBorder="1" applyAlignment="1">
      <alignment horizontal="center" vertical="top" wrapText="1"/>
    </xf>
    <xf numFmtId="3" fontId="2" fillId="0" borderId="36" xfId="0" applyNumberFormat="1" applyFont="1" applyBorder="1" applyAlignment="1">
      <alignment horizontal="center" vertical="top" wrapText="1"/>
    </xf>
    <xf numFmtId="3" fontId="2" fillId="0" borderId="39" xfId="0" applyNumberFormat="1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4" fontId="1" fillId="0" borderId="14" xfId="0" applyNumberFormat="1" applyFont="1" applyBorder="1" applyAlignment="1">
      <alignment horizontal="center" vertical="top" wrapText="1"/>
    </xf>
    <xf numFmtId="4" fontId="1" fillId="0" borderId="15" xfId="0" applyNumberFormat="1" applyFont="1" applyBorder="1" applyAlignment="1">
      <alignment horizontal="center" vertical="top" wrapText="1"/>
    </xf>
    <xf numFmtId="0" fontId="1" fillId="0" borderId="38" xfId="0" applyFont="1" applyBorder="1" applyAlignment="1">
      <alignment horizontal="left" vertical="top" wrapText="1"/>
    </xf>
    <xf numFmtId="0" fontId="1" fillId="0" borderId="39" xfId="0" applyFont="1" applyBorder="1" applyAlignment="1">
      <alignment horizontal="left" vertical="top" wrapText="1"/>
    </xf>
    <xf numFmtId="4" fontId="1" fillId="0" borderId="17" xfId="0" applyNumberFormat="1" applyFont="1" applyBorder="1" applyAlignment="1">
      <alignment horizontal="center" vertical="top" wrapText="1"/>
    </xf>
    <xf numFmtId="4" fontId="1" fillId="0" borderId="38" xfId="0" applyNumberFormat="1" applyFont="1" applyBorder="1" applyAlignment="1">
      <alignment horizontal="center" vertical="top" wrapText="1"/>
    </xf>
    <xf numFmtId="4" fontId="1" fillId="0" borderId="37" xfId="0" applyNumberFormat="1" applyFont="1" applyBorder="1" applyAlignment="1">
      <alignment horizontal="center" vertical="top" wrapText="1"/>
    </xf>
    <xf numFmtId="4" fontId="1" fillId="0" borderId="36" xfId="0" applyNumberFormat="1" applyFont="1" applyBorder="1" applyAlignment="1">
      <alignment horizontal="center" vertical="top" wrapText="1"/>
    </xf>
    <xf numFmtId="4" fontId="1" fillId="0" borderId="39" xfId="0" applyNumberFormat="1" applyFont="1" applyBorder="1" applyAlignment="1">
      <alignment horizontal="center" vertical="top" wrapText="1"/>
    </xf>
    <xf numFmtId="4" fontId="1" fillId="0" borderId="16" xfId="0" applyNumberFormat="1" applyFont="1" applyBorder="1" applyAlignment="1">
      <alignment horizontal="center" vertical="top" wrapText="1"/>
    </xf>
    <xf numFmtId="165" fontId="1" fillId="0" borderId="35" xfId="0" applyNumberFormat="1" applyFont="1" applyBorder="1" applyAlignment="1">
      <alignment horizontal="right" vertical="top" wrapText="1"/>
    </xf>
    <xf numFmtId="167" fontId="1" fillId="0" borderId="17" xfId="0" applyNumberFormat="1" applyFont="1" applyBorder="1" applyAlignment="1">
      <alignment horizontal="center" vertical="top" wrapText="1"/>
    </xf>
    <xf numFmtId="167" fontId="1" fillId="0" borderId="38" xfId="0" applyNumberFormat="1" applyFont="1" applyBorder="1" applyAlignment="1">
      <alignment horizontal="center" vertical="top" wrapText="1"/>
    </xf>
    <xf numFmtId="166" fontId="2" fillId="0" borderId="17" xfId="0" applyNumberFormat="1" applyFont="1" applyBorder="1" applyAlignment="1">
      <alignment horizontal="center" vertical="top" wrapText="1"/>
    </xf>
    <xf numFmtId="166" fontId="2" fillId="0" borderId="38" xfId="0" applyNumberFormat="1" applyFont="1" applyBorder="1" applyAlignment="1">
      <alignment horizontal="center" vertical="top" wrapText="1"/>
    </xf>
    <xf numFmtId="166" fontId="2" fillId="0" borderId="36" xfId="0" applyNumberFormat="1" applyFont="1" applyBorder="1" applyAlignment="1">
      <alignment horizontal="center" vertical="top" wrapText="1"/>
    </xf>
    <xf numFmtId="166" fontId="2" fillId="0" borderId="39" xfId="0" applyNumberFormat="1" applyFont="1" applyBorder="1" applyAlignment="1">
      <alignment horizontal="center" vertical="top" wrapText="1"/>
    </xf>
    <xf numFmtId="3" fontId="1" fillId="0" borderId="14" xfId="0" applyNumberFormat="1" applyFont="1" applyBorder="1" applyAlignment="1">
      <alignment horizontal="center" vertical="top" wrapText="1"/>
    </xf>
    <xf numFmtId="3" fontId="1" fillId="0" borderId="15" xfId="0" applyNumberFormat="1" applyFont="1" applyBorder="1" applyAlignment="1">
      <alignment horizontal="center" vertical="top" wrapText="1"/>
    </xf>
    <xf numFmtId="3" fontId="1" fillId="0" borderId="17" xfId="0" applyNumberFormat="1" applyFont="1" applyBorder="1" applyAlignment="1">
      <alignment horizontal="center" vertical="top" wrapText="1"/>
    </xf>
    <xf numFmtId="3" fontId="1" fillId="0" borderId="38" xfId="0" applyNumberFormat="1" applyFont="1" applyBorder="1" applyAlignment="1">
      <alignment horizontal="center" vertical="top" wrapText="1"/>
    </xf>
    <xf numFmtId="3" fontId="1" fillId="0" borderId="37" xfId="0" applyNumberFormat="1" applyFont="1" applyBorder="1" applyAlignment="1">
      <alignment horizontal="center" vertical="top" wrapText="1"/>
    </xf>
    <xf numFmtId="3" fontId="1" fillId="0" borderId="36" xfId="0" applyNumberFormat="1" applyFont="1" applyBorder="1" applyAlignment="1">
      <alignment horizontal="center" vertical="top" wrapText="1"/>
    </xf>
    <xf numFmtId="3" fontId="1" fillId="0" borderId="39" xfId="0" applyNumberFormat="1" applyFont="1" applyBorder="1" applyAlignment="1">
      <alignment horizontal="center" vertical="top" wrapText="1"/>
    </xf>
    <xf numFmtId="3" fontId="1" fillId="0" borderId="16" xfId="0" applyNumberFormat="1" applyFont="1" applyBorder="1" applyAlignment="1">
      <alignment horizontal="center" vertical="top" wrapText="1"/>
    </xf>
    <xf numFmtId="165" fontId="1" fillId="0" borderId="37" xfId="0" applyNumberFormat="1" applyFont="1" applyBorder="1" applyAlignment="1">
      <alignment horizontal="center" vertical="top" wrapText="1"/>
    </xf>
    <xf numFmtId="165" fontId="1" fillId="0" borderId="36" xfId="0" applyNumberFormat="1" applyFont="1" applyBorder="1" applyAlignment="1">
      <alignment horizontal="center" vertical="top" wrapText="1"/>
    </xf>
    <xf numFmtId="165" fontId="1" fillId="0" borderId="39" xfId="0" applyNumberFormat="1" applyFont="1" applyBorder="1" applyAlignment="1">
      <alignment horizontal="center" vertical="top" wrapText="1"/>
    </xf>
    <xf numFmtId="165" fontId="1" fillId="0" borderId="16" xfId="0" applyNumberFormat="1" applyFont="1" applyBorder="1" applyAlignment="1">
      <alignment horizontal="center" vertical="top" wrapText="1"/>
    </xf>
    <xf numFmtId="3" fontId="1" fillId="0" borderId="34" xfId="0" applyNumberFormat="1" applyFont="1" applyBorder="1" applyAlignment="1">
      <alignment horizontal="center" vertical="top" wrapText="1"/>
    </xf>
    <xf numFmtId="3" fontId="1" fillId="0" borderId="35" xfId="0" applyNumberFormat="1" applyFont="1" applyBorder="1" applyAlignment="1">
      <alignment horizontal="center" vertical="top" wrapText="1"/>
    </xf>
    <xf numFmtId="3" fontId="1" fillId="0" borderId="13" xfId="0" applyNumberFormat="1" applyFont="1" applyBorder="1" applyAlignment="1">
      <alignment horizontal="center" vertical="top" wrapText="1"/>
    </xf>
    <xf numFmtId="167" fontId="1" fillId="0" borderId="38" xfId="0" applyNumberFormat="1" applyFont="1" applyBorder="1" applyAlignment="1">
      <alignment horizontal="right" vertical="top" wrapText="1"/>
    </xf>
    <xf numFmtId="167" fontId="1" fillId="0" borderId="0" xfId="0" applyNumberFormat="1" applyFont="1" applyAlignment="1">
      <alignment horizontal="right" vertical="top" wrapText="1"/>
    </xf>
    <xf numFmtId="4" fontId="1" fillId="0" borderId="0" xfId="0" applyNumberFormat="1" applyFont="1" applyAlignment="1">
      <alignment horizontal="righ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right" vertical="top" wrapText="1"/>
    </xf>
    <xf numFmtId="4" fontId="1" fillId="0" borderId="21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49" fontId="1" fillId="0" borderId="0" xfId="0" applyNumberFormat="1" applyFont="1" applyAlignment="1">
      <alignment horizontal="right" vertical="top" wrapText="1"/>
    </xf>
    <xf numFmtId="165" fontId="1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165" fontId="3" fillId="0" borderId="0" xfId="0" applyNumberFormat="1" applyFont="1" applyAlignment="1">
      <alignment horizontal="right" vertical="top" wrapText="1"/>
    </xf>
    <xf numFmtId="4" fontId="3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9" fontId="3" fillId="0" borderId="0" xfId="0" applyNumberFormat="1" applyFont="1" applyAlignment="1">
      <alignment horizontal="right" vertical="top" wrapText="1"/>
    </xf>
    <xf numFmtId="3" fontId="1" fillId="0" borderId="0" xfId="0" applyNumberFormat="1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6"/>
  <sheetViews>
    <sheetView tabSelected="1" zoomScalePageLayoutView="0" workbookViewId="0" topLeftCell="A56">
      <selection activeCell="A8" sqref="A8:W8"/>
    </sheetView>
  </sheetViews>
  <sheetFormatPr defaultColWidth="9.00390625" defaultRowHeight="12.75"/>
  <cols>
    <col min="1" max="1" width="5.125" style="0" customWidth="1"/>
    <col min="2" max="2" width="14.75390625" style="0" customWidth="1"/>
    <col min="3" max="3" width="22.625" style="0" customWidth="1"/>
    <col min="4" max="4" width="3.125" style="0" customWidth="1"/>
    <col min="5" max="5" width="10.25390625" style="0" customWidth="1"/>
    <col min="6" max="6" width="9.75390625" style="0" customWidth="1"/>
    <col min="7" max="7" width="2.375" style="0" customWidth="1"/>
    <col min="8" max="8" width="4.875" style="0" customWidth="1"/>
    <col min="9" max="9" width="3.875" style="0" customWidth="1"/>
    <col min="10" max="10" width="10.125" style="0" customWidth="1"/>
    <col min="11" max="11" width="1.37890625" style="0" customWidth="1"/>
    <col min="13" max="13" width="1.00390625" style="0" customWidth="1"/>
    <col min="14" max="15" width="5.125" style="0" customWidth="1"/>
    <col min="16" max="16" width="0.12890625" style="0" customWidth="1"/>
    <col min="17" max="17" width="5.25390625" style="0" customWidth="1"/>
    <col min="18" max="18" width="5.375" style="0" customWidth="1"/>
    <col min="19" max="19" width="4.875" style="0" customWidth="1"/>
    <col min="20" max="20" width="5.625" style="0" customWidth="1"/>
    <col min="21" max="21" width="0.74609375" style="0" customWidth="1"/>
    <col min="22" max="22" width="8.875" style="0" customWidth="1"/>
    <col min="23" max="23" width="9.75390625" style="0" customWidth="1"/>
  </cols>
  <sheetData>
    <row r="1" spans="1:23" ht="12.75" customHeight="1">
      <c r="A1" s="27" t="s">
        <v>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 t="s">
        <v>2</v>
      </c>
      <c r="O1" s="27"/>
      <c r="P1" s="27"/>
      <c r="Q1" s="27"/>
      <c r="R1" s="27"/>
      <c r="S1" s="27"/>
      <c r="T1" s="27"/>
      <c r="U1" s="27"/>
      <c r="V1" s="27"/>
      <c r="W1" s="27"/>
    </row>
    <row r="2" spans="1:23" ht="12.75" customHeight="1">
      <c r="A2" s="27" t="s">
        <v>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 t="s">
        <v>3</v>
      </c>
      <c r="O2" s="27"/>
      <c r="P2" s="27"/>
      <c r="Q2" s="27"/>
      <c r="R2" s="27"/>
      <c r="S2" s="27"/>
      <c r="T2" s="27"/>
      <c r="U2" s="27"/>
      <c r="V2" s="27"/>
      <c r="W2" s="27"/>
    </row>
    <row r="3" spans="1:23" ht="12.75" customHeight="1">
      <c r="A3" s="27" t="s">
        <v>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 t="s">
        <v>150</v>
      </c>
      <c r="O3" s="27"/>
      <c r="P3" s="27"/>
      <c r="Q3" s="27"/>
      <c r="R3" s="27"/>
      <c r="S3" s="27"/>
      <c r="T3" s="27"/>
      <c r="U3" s="27"/>
      <c r="V3" s="27"/>
      <c r="W3" s="27"/>
    </row>
    <row r="4" spans="1:23" ht="12.75" customHeight="1">
      <c r="A4" s="27" t="s">
        <v>5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 t="s">
        <v>5</v>
      </c>
      <c r="O4" s="27"/>
      <c r="P4" s="27"/>
      <c r="Q4" s="27"/>
      <c r="R4" s="27"/>
      <c r="S4" s="27"/>
      <c r="T4" s="27"/>
      <c r="U4" s="27"/>
      <c r="V4" s="27"/>
      <c r="W4" s="27"/>
    </row>
    <row r="5" spans="1:23" ht="12.7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</row>
    <row r="6" spans="1:23" ht="12.75" customHeight="1">
      <c r="A6" s="27" t="s">
        <v>151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</row>
    <row r="7" spans="1:23" ht="12.75" customHeight="1">
      <c r="A7" s="27" t="s">
        <v>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</row>
    <row r="8" spans="1:23" ht="12.75" customHeight="1">
      <c r="A8" s="28" t="s">
        <v>7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</row>
    <row r="9" spans="1:23" ht="12.75" customHeight="1">
      <c r="A9" s="28" t="s">
        <v>8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</row>
    <row r="10" spans="1:23" ht="12.75" customHeight="1">
      <c r="A10" s="27" t="s">
        <v>9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 t="s">
        <v>10</v>
      </c>
      <c r="M10" s="27"/>
      <c r="N10" s="27"/>
      <c r="O10" s="27"/>
      <c r="P10" s="27"/>
      <c r="Q10" s="27"/>
      <c r="R10" s="27" t="s">
        <v>11</v>
      </c>
      <c r="S10" s="27"/>
      <c r="T10" s="27"/>
      <c r="U10" s="27"/>
      <c r="V10" s="27"/>
      <c r="W10" s="27"/>
    </row>
    <row r="11" spans="1:23" ht="24" customHeight="1">
      <c r="A11" s="27" t="s">
        <v>12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 t="s">
        <v>13</v>
      </c>
      <c r="M11" s="27"/>
      <c r="N11" s="27"/>
      <c r="O11" s="27"/>
      <c r="P11" s="27"/>
      <c r="Q11" s="27"/>
      <c r="R11" s="27" t="s">
        <v>14</v>
      </c>
      <c r="S11" s="27"/>
      <c r="T11" s="27"/>
      <c r="U11" s="27"/>
      <c r="V11" s="27"/>
      <c r="W11" s="27"/>
    </row>
    <row r="12" spans="1:23" ht="12.7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 t="s">
        <v>15</v>
      </c>
      <c r="M12" s="27"/>
      <c r="N12" s="27"/>
      <c r="O12" s="27"/>
      <c r="P12" s="27"/>
      <c r="Q12" s="27"/>
      <c r="R12" s="27" t="s">
        <v>16</v>
      </c>
      <c r="S12" s="27"/>
      <c r="T12" s="27"/>
      <c r="U12" s="27"/>
      <c r="V12" s="27"/>
      <c r="W12" s="27"/>
    </row>
    <row r="13" spans="1:23" ht="12.75" customHeight="1">
      <c r="A13" s="27" t="s">
        <v>17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</row>
    <row r="14" spans="1:23" ht="12.75" customHeight="1" thickBo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</row>
    <row r="15" spans="1:23" ht="37.5" customHeight="1" thickBot="1">
      <c r="A15" s="29" t="s">
        <v>18</v>
      </c>
      <c r="B15" s="29" t="s">
        <v>19</v>
      </c>
      <c r="C15" s="29" t="s">
        <v>20</v>
      </c>
      <c r="D15" s="31" t="s">
        <v>21</v>
      </c>
      <c r="E15" s="33"/>
      <c r="F15" s="37" t="s">
        <v>23</v>
      </c>
      <c r="G15" s="38"/>
      <c r="H15" s="38"/>
      <c r="I15" s="38"/>
      <c r="J15" s="39"/>
      <c r="K15" s="37" t="s">
        <v>28</v>
      </c>
      <c r="L15" s="38"/>
      <c r="M15" s="38"/>
      <c r="N15" s="38"/>
      <c r="O15" s="38"/>
      <c r="P15" s="38"/>
      <c r="Q15" s="38"/>
      <c r="R15" s="38"/>
      <c r="S15" s="38"/>
      <c r="T15" s="38"/>
      <c r="U15" s="39"/>
      <c r="V15" s="37" t="s">
        <v>29</v>
      </c>
      <c r="W15" s="39"/>
    </row>
    <row r="16" spans="1:23" ht="11.25" customHeight="1" thickBot="1">
      <c r="A16" s="40"/>
      <c r="B16" s="40"/>
      <c r="C16" s="40"/>
      <c r="D16" s="34"/>
      <c r="E16" s="36"/>
      <c r="F16" s="29" t="s">
        <v>24</v>
      </c>
      <c r="G16" s="31" t="s">
        <v>26</v>
      </c>
      <c r="H16" s="32"/>
      <c r="I16" s="33"/>
      <c r="J16" s="29" t="s">
        <v>32</v>
      </c>
      <c r="K16" s="31" t="s">
        <v>24</v>
      </c>
      <c r="L16" s="33"/>
      <c r="M16" s="31" t="s">
        <v>25</v>
      </c>
      <c r="N16" s="32"/>
      <c r="O16" s="32"/>
      <c r="P16" s="33"/>
      <c r="Q16" s="31" t="s">
        <v>26</v>
      </c>
      <c r="R16" s="33"/>
      <c r="S16" s="31" t="s">
        <v>32</v>
      </c>
      <c r="T16" s="32"/>
      <c r="U16" s="33"/>
      <c r="V16" s="31" t="s">
        <v>30</v>
      </c>
      <c r="W16" s="33"/>
    </row>
    <row r="17" spans="1:23" ht="14.25" customHeight="1" thickBot="1">
      <c r="A17" s="40"/>
      <c r="B17" s="40"/>
      <c r="C17" s="40"/>
      <c r="D17" s="31" t="s">
        <v>22</v>
      </c>
      <c r="E17" s="33"/>
      <c r="F17" s="30"/>
      <c r="G17" s="34"/>
      <c r="H17" s="35"/>
      <c r="I17" s="36"/>
      <c r="J17" s="40"/>
      <c r="K17" s="41"/>
      <c r="L17" s="43"/>
      <c r="M17" s="41"/>
      <c r="N17" s="42"/>
      <c r="O17" s="42"/>
      <c r="P17" s="43"/>
      <c r="Q17" s="34"/>
      <c r="R17" s="36"/>
      <c r="S17" s="41"/>
      <c r="T17" s="42"/>
      <c r="U17" s="43"/>
      <c r="V17" s="34"/>
      <c r="W17" s="36"/>
    </row>
    <row r="18" spans="1:23" ht="37.5" customHeight="1" thickBot="1">
      <c r="A18" s="30"/>
      <c r="B18" s="30"/>
      <c r="C18" s="30"/>
      <c r="D18" s="34"/>
      <c r="E18" s="36"/>
      <c r="F18" s="3" t="s">
        <v>25</v>
      </c>
      <c r="G18" s="37" t="s">
        <v>27</v>
      </c>
      <c r="H18" s="38"/>
      <c r="I18" s="39"/>
      <c r="J18" s="30"/>
      <c r="K18" s="34"/>
      <c r="L18" s="36"/>
      <c r="M18" s="34"/>
      <c r="N18" s="35"/>
      <c r="O18" s="35"/>
      <c r="P18" s="36"/>
      <c r="Q18" s="37" t="s">
        <v>27</v>
      </c>
      <c r="R18" s="39"/>
      <c r="S18" s="34"/>
      <c r="T18" s="35"/>
      <c r="U18" s="36"/>
      <c r="V18" s="3" t="s">
        <v>31</v>
      </c>
      <c r="W18" s="2" t="s">
        <v>24</v>
      </c>
    </row>
    <row r="19" spans="1:23" ht="12.75" customHeight="1">
      <c r="A19" s="44" t="s">
        <v>33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6"/>
    </row>
    <row r="20" spans="1:23" ht="13.5" customHeight="1">
      <c r="A20" s="4">
        <v>1</v>
      </c>
      <c r="B20" s="4">
        <v>2</v>
      </c>
      <c r="C20" s="4">
        <v>3</v>
      </c>
      <c r="D20" s="47">
        <v>4</v>
      </c>
      <c r="E20" s="48"/>
      <c r="F20" s="4">
        <v>5</v>
      </c>
      <c r="G20" s="47">
        <v>6</v>
      </c>
      <c r="H20" s="49"/>
      <c r="I20" s="48"/>
      <c r="J20" s="4">
        <v>7</v>
      </c>
      <c r="K20" s="47">
        <v>8</v>
      </c>
      <c r="L20" s="48"/>
      <c r="M20" s="47">
        <v>9</v>
      </c>
      <c r="N20" s="49"/>
      <c r="O20" s="49"/>
      <c r="P20" s="48"/>
      <c r="Q20" s="47">
        <v>10</v>
      </c>
      <c r="R20" s="48"/>
      <c r="S20" s="47">
        <v>11</v>
      </c>
      <c r="T20" s="49"/>
      <c r="U20" s="48"/>
      <c r="V20" s="4">
        <v>12</v>
      </c>
      <c r="W20" s="5">
        <v>13</v>
      </c>
    </row>
    <row r="21" spans="1:23" ht="43.5" customHeight="1">
      <c r="A21" s="50">
        <v>1</v>
      </c>
      <c r="B21" s="6" t="s">
        <v>34</v>
      </c>
      <c r="C21" s="7" t="s">
        <v>35</v>
      </c>
      <c r="D21" s="52">
        <v>9.18</v>
      </c>
      <c r="E21" s="53"/>
      <c r="F21" s="10">
        <v>153.59</v>
      </c>
      <c r="G21" s="52">
        <v>41.43</v>
      </c>
      <c r="H21" s="54"/>
      <c r="I21" s="53"/>
      <c r="J21" s="64">
        <v>0</v>
      </c>
      <c r="K21" s="58">
        <v>1409.96</v>
      </c>
      <c r="L21" s="59"/>
      <c r="M21" s="58">
        <v>1029.63</v>
      </c>
      <c r="N21" s="62"/>
      <c r="O21" s="62"/>
      <c r="P21" s="59"/>
      <c r="Q21" s="52">
        <v>380.33</v>
      </c>
      <c r="R21" s="53"/>
      <c r="S21" s="66">
        <v>0</v>
      </c>
      <c r="T21" s="67"/>
      <c r="U21" s="68"/>
      <c r="V21" s="10">
        <v>14.38</v>
      </c>
      <c r="W21" s="14">
        <v>132.0084</v>
      </c>
    </row>
    <row r="22" spans="1:23" ht="24.75" customHeight="1">
      <c r="A22" s="51"/>
      <c r="B22" s="16" t="s">
        <v>37</v>
      </c>
      <c r="C22" s="8" t="s">
        <v>3</v>
      </c>
      <c r="D22" s="47" t="s">
        <v>36</v>
      </c>
      <c r="E22" s="48"/>
      <c r="F22" s="10">
        <v>112.16</v>
      </c>
      <c r="G22" s="55">
        <v>0</v>
      </c>
      <c r="H22" s="56"/>
      <c r="I22" s="57"/>
      <c r="J22" s="65"/>
      <c r="K22" s="60"/>
      <c r="L22" s="61"/>
      <c r="M22" s="60"/>
      <c r="N22" s="63"/>
      <c r="O22" s="63"/>
      <c r="P22" s="61"/>
      <c r="Q22" s="55">
        <v>0</v>
      </c>
      <c r="R22" s="57"/>
      <c r="S22" s="69"/>
      <c r="T22" s="70"/>
      <c r="U22" s="71"/>
      <c r="V22" s="12">
        <v>0</v>
      </c>
      <c r="W22" s="15">
        <v>0</v>
      </c>
    </row>
    <row r="23" spans="1:23" ht="47.25" customHeight="1">
      <c r="A23" s="50">
        <v>2</v>
      </c>
      <c r="B23" s="6" t="s">
        <v>38</v>
      </c>
      <c r="C23" s="7" t="s">
        <v>39</v>
      </c>
      <c r="D23" s="72">
        <v>8.1</v>
      </c>
      <c r="E23" s="73"/>
      <c r="F23" s="17">
        <v>205.984</v>
      </c>
      <c r="G23" s="74">
        <v>89.448</v>
      </c>
      <c r="H23" s="75"/>
      <c r="I23" s="76"/>
      <c r="J23" s="64">
        <v>0</v>
      </c>
      <c r="K23" s="58">
        <v>1668.47</v>
      </c>
      <c r="L23" s="59"/>
      <c r="M23" s="58">
        <v>943.94</v>
      </c>
      <c r="N23" s="62"/>
      <c r="O23" s="62"/>
      <c r="P23" s="59"/>
      <c r="Q23" s="52">
        <v>724.53</v>
      </c>
      <c r="R23" s="53"/>
      <c r="S23" s="66">
        <v>0</v>
      </c>
      <c r="T23" s="67"/>
      <c r="U23" s="68"/>
      <c r="V23" s="17">
        <v>12.992</v>
      </c>
      <c r="W23" s="14">
        <v>105.2352</v>
      </c>
    </row>
    <row r="24" spans="1:23" ht="80.25" customHeight="1">
      <c r="A24" s="51"/>
      <c r="B24" s="16" t="s">
        <v>37</v>
      </c>
      <c r="C24" s="8" t="s">
        <v>40</v>
      </c>
      <c r="D24" s="47" t="s">
        <v>41</v>
      </c>
      <c r="E24" s="48"/>
      <c r="F24" s="17">
        <v>116.536</v>
      </c>
      <c r="G24" s="74">
        <v>11.352</v>
      </c>
      <c r="H24" s="75"/>
      <c r="I24" s="76"/>
      <c r="J24" s="65"/>
      <c r="K24" s="60"/>
      <c r="L24" s="61"/>
      <c r="M24" s="60"/>
      <c r="N24" s="63"/>
      <c r="O24" s="63"/>
      <c r="P24" s="61"/>
      <c r="Q24" s="52">
        <v>91.95</v>
      </c>
      <c r="R24" s="53"/>
      <c r="S24" s="69"/>
      <c r="T24" s="70"/>
      <c r="U24" s="71"/>
      <c r="V24" s="17">
        <v>1.008</v>
      </c>
      <c r="W24" s="18">
        <v>8.1648</v>
      </c>
    </row>
    <row r="25" spans="1:23" ht="83.25" customHeight="1">
      <c r="A25" s="50">
        <v>3</v>
      </c>
      <c r="B25" s="6" t="s">
        <v>42</v>
      </c>
      <c r="C25" s="7" t="s">
        <v>43</v>
      </c>
      <c r="D25" s="72">
        <v>202.5</v>
      </c>
      <c r="E25" s="73"/>
      <c r="F25" s="17">
        <v>17.512</v>
      </c>
      <c r="G25" s="74">
        <v>9.904</v>
      </c>
      <c r="H25" s="75"/>
      <c r="I25" s="76"/>
      <c r="J25" s="64">
        <v>0</v>
      </c>
      <c r="K25" s="58">
        <v>3546.18</v>
      </c>
      <c r="L25" s="59"/>
      <c r="M25" s="58">
        <v>1540.62</v>
      </c>
      <c r="N25" s="62"/>
      <c r="O25" s="62"/>
      <c r="P25" s="59"/>
      <c r="Q25" s="52">
        <v>2005.56</v>
      </c>
      <c r="R25" s="53"/>
      <c r="S25" s="66">
        <v>0</v>
      </c>
      <c r="T25" s="67"/>
      <c r="U25" s="68"/>
      <c r="V25" s="17">
        <v>0.848</v>
      </c>
      <c r="W25" s="10">
        <v>171.72</v>
      </c>
    </row>
    <row r="26" spans="1:23" ht="78" customHeight="1">
      <c r="A26" s="51"/>
      <c r="B26" s="16" t="s">
        <v>37</v>
      </c>
      <c r="C26" s="8" t="s">
        <v>44</v>
      </c>
      <c r="D26" s="47" t="s">
        <v>41</v>
      </c>
      <c r="E26" s="48"/>
      <c r="F26" s="17">
        <v>7.608</v>
      </c>
      <c r="G26" s="74">
        <v>1.288</v>
      </c>
      <c r="H26" s="75"/>
      <c r="I26" s="76"/>
      <c r="J26" s="65"/>
      <c r="K26" s="60"/>
      <c r="L26" s="61"/>
      <c r="M26" s="60"/>
      <c r="N26" s="63"/>
      <c r="O26" s="63"/>
      <c r="P26" s="61"/>
      <c r="Q26" s="52">
        <v>260.82</v>
      </c>
      <c r="R26" s="53"/>
      <c r="S26" s="69"/>
      <c r="T26" s="70"/>
      <c r="U26" s="71"/>
      <c r="V26" s="17">
        <v>0.112</v>
      </c>
      <c r="W26" s="13">
        <v>22.68</v>
      </c>
    </row>
    <row r="27" spans="1:23" ht="66.75" customHeight="1">
      <c r="A27" s="50">
        <v>4</v>
      </c>
      <c r="B27" s="6" t="s">
        <v>45</v>
      </c>
      <c r="C27" s="7" t="s">
        <v>46</v>
      </c>
      <c r="D27" s="72">
        <v>8.1</v>
      </c>
      <c r="E27" s="73"/>
      <c r="F27" s="10">
        <v>78.91</v>
      </c>
      <c r="G27" s="52">
        <v>0.58</v>
      </c>
      <c r="H27" s="54"/>
      <c r="I27" s="53"/>
      <c r="J27" s="64">
        <v>0</v>
      </c>
      <c r="K27" s="58">
        <v>639.17</v>
      </c>
      <c r="L27" s="59"/>
      <c r="M27" s="58">
        <v>634.47</v>
      </c>
      <c r="N27" s="62"/>
      <c r="O27" s="62"/>
      <c r="P27" s="59"/>
      <c r="Q27" s="72">
        <v>4.7</v>
      </c>
      <c r="R27" s="73"/>
      <c r="S27" s="66">
        <v>0</v>
      </c>
      <c r="T27" s="67"/>
      <c r="U27" s="68"/>
      <c r="V27" s="10">
        <v>10.12</v>
      </c>
      <c r="W27" s="17">
        <v>81.972</v>
      </c>
    </row>
    <row r="28" spans="1:23" ht="36.75" customHeight="1">
      <c r="A28" s="51"/>
      <c r="B28" s="16" t="s">
        <v>48</v>
      </c>
      <c r="C28" s="8" t="s">
        <v>3</v>
      </c>
      <c r="D28" s="47" t="s">
        <v>47</v>
      </c>
      <c r="E28" s="48"/>
      <c r="F28" s="10">
        <v>78.33</v>
      </c>
      <c r="G28" s="55">
        <v>0</v>
      </c>
      <c r="H28" s="56"/>
      <c r="I28" s="57"/>
      <c r="J28" s="65"/>
      <c r="K28" s="60"/>
      <c r="L28" s="61"/>
      <c r="M28" s="60"/>
      <c r="N28" s="63"/>
      <c r="O28" s="63"/>
      <c r="P28" s="61"/>
      <c r="Q28" s="55">
        <v>0</v>
      </c>
      <c r="R28" s="57"/>
      <c r="S28" s="69"/>
      <c r="T28" s="70"/>
      <c r="U28" s="71"/>
      <c r="V28" s="12">
        <v>0</v>
      </c>
      <c r="W28" s="15">
        <v>0</v>
      </c>
    </row>
    <row r="29" spans="1:23" ht="42.75" customHeight="1">
      <c r="A29" s="50">
        <v>5</v>
      </c>
      <c r="B29" s="6" t="s">
        <v>49</v>
      </c>
      <c r="C29" s="7" t="s">
        <v>50</v>
      </c>
      <c r="D29" s="72">
        <v>8.1</v>
      </c>
      <c r="E29" s="73"/>
      <c r="F29" s="10">
        <v>72.03</v>
      </c>
      <c r="G29" s="52">
        <v>0.19</v>
      </c>
      <c r="H29" s="54"/>
      <c r="I29" s="53"/>
      <c r="J29" s="64">
        <v>0</v>
      </c>
      <c r="K29" s="58">
        <v>583.44</v>
      </c>
      <c r="L29" s="59"/>
      <c r="M29" s="77">
        <v>581.9</v>
      </c>
      <c r="N29" s="78"/>
      <c r="O29" s="78"/>
      <c r="P29" s="79"/>
      <c r="Q29" s="52">
        <v>1.54</v>
      </c>
      <c r="R29" s="53"/>
      <c r="S29" s="66">
        <v>0</v>
      </c>
      <c r="T29" s="67"/>
      <c r="U29" s="68"/>
      <c r="V29" s="10">
        <v>9.21</v>
      </c>
      <c r="W29" s="17">
        <v>74.601</v>
      </c>
    </row>
    <row r="30" spans="1:23" ht="36.75" customHeight="1">
      <c r="A30" s="51"/>
      <c r="B30" s="16" t="s">
        <v>48</v>
      </c>
      <c r="C30" s="8" t="s">
        <v>3</v>
      </c>
      <c r="D30" s="47" t="s">
        <v>47</v>
      </c>
      <c r="E30" s="48"/>
      <c r="F30" s="10">
        <v>71.84</v>
      </c>
      <c r="G30" s="55">
        <v>0</v>
      </c>
      <c r="H30" s="56"/>
      <c r="I30" s="57"/>
      <c r="J30" s="65"/>
      <c r="K30" s="60"/>
      <c r="L30" s="61"/>
      <c r="M30" s="80"/>
      <c r="N30" s="81"/>
      <c r="O30" s="81"/>
      <c r="P30" s="82"/>
      <c r="Q30" s="55">
        <v>0</v>
      </c>
      <c r="R30" s="57"/>
      <c r="S30" s="69"/>
      <c r="T30" s="70"/>
      <c r="U30" s="71"/>
      <c r="V30" s="12">
        <v>0</v>
      </c>
      <c r="W30" s="15">
        <v>0</v>
      </c>
    </row>
    <row r="31" spans="1:23" ht="64.5" customHeight="1">
      <c r="A31" s="50">
        <v>6</v>
      </c>
      <c r="B31" s="6" t="s">
        <v>51</v>
      </c>
      <c r="C31" s="7" t="s">
        <v>52</v>
      </c>
      <c r="D31" s="72">
        <v>8.1</v>
      </c>
      <c r="E31" s="73"/>
      <c r="F31" s="17">
        <v>1383.6770000000001</v>
      </c>
      <c r="G31" s="52">
        <v>281.25</v>
      </c>
      <c r="H31" s="54"/>
      <c r="I31" s="53"/>
      <c r="J31" s="83">
        <v>831.97</v>
      </c>
      <c r="K31" s="58">
        <v>11207.78</v>
      </c>
      <c r="L31" s="59"/>
      <c r="M31" s="77">
        <v>2190.7</v>
      </c>
      <c r="N31" s="78"/>
      <c r="O31" s="78"/>
      <c r="P31" s="79"/>
      <c r="Q31" s="52">
        <v>2278.13</v>
      </c>
      <c r="R31" s="53"/>
      <c r="S31" s="58">
        <v>6738.96</v>
      </c>
      <c r="T31" s="62"/>
      <c r="U31" s="59"/>
      <c r="V31" s="17">
        <v>31.303</v>
      </c>
      <c r="W31" s="14">
        <v>253.5543</v>
      </c>
    </row>
    <row r="32" spans="1:23" ht="67.5" customHeight="1">
      <c r="A32" s="51"/>
      <c r="B32" s="16" t="s">
        <v>54</v>
      </c>
      <c r="C32" s="8" t="s">
        <v>53</v>
      </c>
      <c r="D32" s="47" t="s">
        <v>41</v>
      </c>
      <c r="E32" s="48"/>
      <c r="F32" s="17">
        <v>270.457</v>
      </c>
      <c r="G32" s="74">
        <v>27.325</v>
      </c>
      <c r="H32" s="75"/>
      <c r="I32" s="76"/>
      <c r="J32" s="84"/>
      <c r="K32" s="60"/>
      <c r="L32" s="61"/>
      <c r="M32" s="80"/>
      <c r="N32" s="81"/>
      <c r="O32" s="81"/>
      <c r="P32" s="82"/>
      <c r="Q32" s="52">
        <v>221.33</v>
      </c>
      <c r="R32" s="53"/>
      <c r="S32" s="60"/>
      <c r="T32" s="63"/>
      <c r="U32" s="61"/>
      <c r="V32" s="17">
        <v>2.425</v>
      </c>
      <c r="W32" s="18">
        <v>19.6425</v>
      </c>
    </row>
    <row r="33" spans="1:23" ht="79.5" customHeight="1">
      <c r="A33" s="50">
        <v>7</v>
      </c>
      <c r="B33" s="6" t="s">
        <v>55</v>
      </c>
      <c r="C33" s="7" t="s">
        <v>56</v>
      </c>
      <c r="D33" s="72">
        <v>8.1</v>
      </c>
      <c r="E33" s="73"/>
      <c r="F33" s="17">
        <v>1657.025</v>
      </c>
      <c r="G33" s="74">
        <v>83.125</v>
      </c>
      <c r="H33" s="75"/>
      <c r="I33" s="76"/>
      <c r="J33" s="85">
        <v>1325.5</v>
      </c>
      <c r="K33" s="77">
        <v>13421.9</v>
      </c>
      <c r="L33" s="79"/>
      <c r="M33" s="58">
        <v>2012.04</v>
      </c>
      <c r="N33" s="62"/>
      <c r="O33" s="62"/>
      <c r="P33" s="59"/>
      <c r="Q33" s="52">
        <v>673.31</v>
      </c>
      <c r="R33" s="53"/>
      <c r="S33" s="58">
        <v>10736.55</v>
      </c>
      <c r="T33" s="62"/>
      <c r="U33" s="59"/>
      <c r="V33" s="10">
        <v>28.75</v>
      </c>
      <c r="W33" s="17">
        <v>232.875</v>
      </c>
    </row>
    <row r="34" spans="1:23" ht="80.25" customHeight="1">
      <c r="A34" s="51"/>
      <c r="B34" s="16" t="s">
        <v>54</v>
      </c>
      <c r="C34" s="8" t="s">
        <v>57</v>
      </c>
      <c r="D34" s="47" t="s">
        <v>41</v>
      </c>
      <c r="E34" s="48"/>
      <c r="F34" s="19">
        <v>248.4</v>
      </c>
      <c r="G34" s="74">
        <v>10.625</v>
      </c>
      <c r="H34" s="75"/>
      <c r="I34" s="76"/>
      <c r="J34" s="86"/>
      <c r="K34" s="80"/>
      <c r="L34" s="82"/>
      <c r="M34" s="60"/>
      <c r="N34" s="63"/>
      <c r="O34" s="63"/>
      <c r="P34" s="61"/>
      <c r="Q34" s="52">
        <v>86.06</v>
      </c>
      <c r="R34" s="53"/>
      <c r="S34" s="60"/>
      <c r="T34" s="63"/>
      <c r="U34" s="61"/>
      <c r="V34" s="14">
        <v>0.9375</v>
      </c>
      <c r="W34" s="20">
        <v>7.59375</v>
      </c>
    </row>
    <row r="35" spans="1:23" ht="31.5" customHeight="1">
      <c r="A35" s="50">
        <v>8</v>
      </c>
      <c r="B35" s="6" t="s">
        <v>58</v>
      </c>
      <c r="C35" s="7" t="s">
        <v>59</v>
      </c>
      <c r="D35" s="72">
        <v>8.1</v>
      </c>
      <c r="E35" s="73"/>
      <c r="F35" s="14">
        <v>1830.8284999999998</v>
      </c>
      <c r="G35" s="52">
        <v>100.45</v>
      </c>
      <c r="H35" s="54"/>
      <c r="I35" s="53"/>
      <c r="J35" s="85">
        <v>1541.1</v>
      </c>
      <c r="K35" s="58">
        <v>14829.71</v>
      </c>
      <c r="L35" s="59"/>
      <c r="M35" s="58">
        <v>1533.16</v>
      </c>
      <c r="N35" s="62"/>
      <c r="O35" s="62"/>
      <c r="P35" s="59"/>
      <c r="Q35" s="52">
        <v>813.65</v>
      </c>
      <c r="R35" s="53"/>
      <c r="S35" s="58">
        <v>12482.91</v>
      </c>
      <c r="T35" s="62"/>
      <c r="U35" s="59"/>
      <c r="V35" s="14">
        <v>20.1365</v>
      </c>
      <c r="W35" s="21">
        <v>163.10565</v>
      </c>
    </row>
    <row r="36" spans="1:23" ht="64.5" customHeight="1">
      <c r="A36" s="51"/>
      <c r="B36" s="16" t="s">
        <v>54</v>
      </c>
      <c r="C36" s="8" t="s">
        <v>60</v>
      </c>
      <c r="D36" s="47" t="s">
        <v>61</v>
      </c>
      <c r="E36" s="48"/>
      <c r="F36" s="14">
        <v>189.2785</v>
      </c>
      <c r="G36" s="87">
        <v>3.0375</v>
      </c>
      <c r="H36" s="88"/>
      <c r="I36" s="89"/>
      <c r="J36" s="86"/>
      <c r="K36" s="60"/>
      <c r="L36" s="61"/>
      <c r="M36" s="60"/>
      <c r="N36" s="63"/>
      <c r="O36" s="63"/>
      <c r="P36" s="61"/>
      <c r="Q36" s="72">
        <v>24.6</v>
      </c>
      <c r="R36" s="73"/>
      <c r="S36" s="60"/>
      <c r="T36" s="63"/>
      <c r="U36" s="61"/>
      <c r="V36" s="17">
        <v>0.225</v>
      </c>
      <c r="W36" s="18">
        <v>1.8225</v>
      </c>
    </row>
    <row r="37" spans="1:23" ht="63.75" customHeight="1">
      <c r="A37" s="50">
        <v>9</v>
      </c>
      <c r="B37" s="6" t="s">
        <v>62</v>
      </c>
      <c r="C37" s="7" t="s">
        <v>63</v>
      </c>
      <c r="D37" s="72">
        <v>8.1</v>
      </c>
      <c r="E37" s="73"/>
      <c r="F37" s="14">
        <v>1246.9995000000006</v>
      </c>
      <c r="G37" s="87">
        <v>169.9625</v>
      </c>
      <c r="H37" s="88"/>
      <c r="I37" s="89"/>
      <c r="J37" s="90">
        <v>870.842</v>
      </c>
      <c r="K37" s="77">
        <v>10100.7</v>
      </c>
      <c r="L37" s="79"/>
      <c r="M37" s="58">
        <v>1670.18</v>
      </c>
      <c r="N37" s="62"/>
      <c r="O37" s="62"/>
      <c r="P37" s="59"/>
      <c r="Q37" s="72">
        <v>1376.7</v>
      </c>
      <c r="R37" s="73"/>
      <c r="S37" s="58">
        <v>7053.82</v>
      </c>
      <c r="T37" s="62"/>
      <c r="U37" s="59"/>
      <c r="V37" s="17">
        <v>24.173</v>
      </c>
      <c r="W37" s="14">
        <v>195.8013</v>
      </c>
    </row>
    <row r="38" spans="1:23" ht="69.75" customHeight="1">
      <c r="A38" s="51"/>
      <c r="B38" s="16" t="s">
        <v>54</v>
      </c>
      <c r="C38" s="8" t="s">
        <v>64</v>
      </c>
      <c r="D38" s="47" t="s">
        <v>65</v>
      </c>
      <c r="E38" s="48"/>
      <c r="F38" s="17">
        <v>206.195</v>
      </c>
      <c r="G38" s="87">
        <v>9.7875</v>
      </c>
      <c r="H38" s="88"/>
      <c r="I38" s="89"/>
      <c r="J38" s="91"/>
      <c r="K38" s="80"/>
      <c r="L38" s="82"/>
      <c r="M38" s="60"/>
      <c r="N38" s="63"/>
      <c r="O38" s="63"/>
      <c r="P38" s="61"/>
      <c r="Q38" s="52">
        <v>79.28</v>
      </c>
      <c r="R38" s="53"/>
      <c r="S38" s="60"/>
      <c r="T38" s="63"/>
      <c r="U38" s="61"/>
      <c r="V38" s="17">
        <v>0.725</v>
      </c>
      <c r="W38" s="18">
        <v>5.8725</v>
      </c>
    </row>
    <row r="39" spans="1:23" ht="12.75" customHeight="1">
      <c r="A39" s="50">
        <v>9.1</v>
      </c>
      <c r="B39" s="50"/>
      <c r="C39" s="92" t="s">
        <v>66</v>
      </c>
      <c r="D39" s="95">
        <v>834.3</v>
      </c>
      <c r="E39" s="96"/>
      <c r="F39" s="92"/>
      <c r="G39" s="97">
        <v>103</v>
      </c>
      <c r="H39" s="98"/>
      <c r="I39" s="98"/>
      <c r="J39" s="104">
        <v>161.02</v>
      </c>
      <c r="K39" s="50"/>
      <c r="L39" s="101"/>
      <c r="M39" s="92"/>
      <c r="N39" s="106"/>
      <c r="O39" s="106"/>
      <c r="P39" s="106"/>
      <c r="Q39" s="106"/>
      <c r="R39" s="106"/>
      <c r="S39" s="108">
        <v>134338.99</v>
      </c>
      <c r="T39" s="109"/>
      <c r="U39" s="110"/>
      <c r="V39" s="92"/>
      <c r="W39" s="102"/>
    </row>
    <row r="40" spans="1:23" ht="12.75" customHeight="1">
      <c r="A40" s="51"/>
      <c r="B40" s="51"/>
      <c r="C40" s="93"/>
      <c r="D40" s="51" t="s">
        <v>67</v>
      </c>
      <c r="E40" s="94"/>
      <c r="F40" s="93"/>
      <c r="G40" s="99"/>
      <c r="H40" s="100"/>
      <c r="I40" s="100"/>
      <c r="J40" s="105"/>
      <c r="K40" s="51"/>
      <c r="L40" s="94"/>
      <c r="M40" s="93"/>
      <c r="N40" s="107"/>
      <c r="O40" s="107"/>
      <c r="P40" s="107"/>
      <c r="Q40" s="107"/>
      <c r="R40" s="107"/>
      <c r="S40" s="111"/>
      <c r="T40" s="112"/>
      <c r="U40" s="113"/>
      <c r="V40" s="93"/>
      <c r="W40" s="103"/>
    </row>
    <row r="41" spans="1:23" ht="66" customHeight="1">
      <c r="A41" s="50">
        <v>10</v>
      </c>
      <c r="B41" s="6" t="s">
        <v>68</v>
      </c>
      <c r="C41" s="7" t="s">
        <v>69</v>
      </c>
      <c r="D41" s="72">
        <v>8.1</v>
      </c>
      <c r="E41" s="73"/>
      <c r="F41" s="17">
        <v>991.6709999999998</v>
      </c>
      <c r="G41" s="87">
        <v>162.8375</v>
      </c>
      <c r="H41" s="88"/>
      <c r="I41" s="89"/>
      <c r="J41" s="90">
        <v>681.392</v>
      </c>
      <c r="K41" s="58">
        <v>8032.54</v>
      </c>
      <c r="L41" s="59"/>
      <c r="M41" s="58">
        <v>1194.28</v>
      </c>
      <c r="N41" s="62"/>
      <c r="O41" s="62"/>
      <c r="P41" s="59"/>
      <c r="Q41" s="52">
        <v>1318.98</v>
      </c>
      <c r="R41" s="53"/>
      <c r="S41" s="58">
        <v>5519.28</v>
      </c>
      <c r="T41" s="62"/>
      <c r="U41" s="59"/>
      <c r="V41" s="14">
        <v>17.2845</v>
      </c>
      <c r="W41" s="21">
        <v>140.00445</v>
      </c>
    </row>
    <row r="42" spans="1:23" ht="68.25" customHeight="1">
      <c r="A42" s="51"/>
      <c r="B42" s="16" t="s">
        <v>54</v>
      </c>
      <c r="C42" s="8" t="s">
        <v>70</v>
      </c>
      <c r="D42" s="47" t="s">
        <v>65</v>
      </c>
      <c r="E42" s="48"/>
      <c r="F42" s="14">
        <v>147.4415</v>
      </c>
      <c r="G42" s="87">
        <v>9.7875</v>
      </c>
      <c r="H42" s="88"/>
      <c r="I42" s="89"/>
      <c r="J42" s="91"/>
      <c r="K42" s="60"/>
      <c r="L42" s="61"/>
      <c r="M42" s="60"/>
      <c r="N42" s="63"/>
      <c r="O42" s="63"/>
      <c r="P42" s="61"/>
      <c r="Q42" s="52">
        <v>79.28</v>
      </c>
      <c r="R42" s="53"/>
      <c r="S42" s="60"/>
      <c r="T42" s="63"/>
      <c r="U42" s="61"/>
      <c r="V42" s="17">
        <v>0.725</v>
      </c>
      <c r="W42" s="18">
        <v>5.8725</v>
      </c>
    </row>
    <row r="43" spans="1:23" ht="12.75" customHeight="1">
      <c r="A43" s="50">
        <v>10.1</v>
      </c>
      <c r="B43" s="50"/>
      <c r="C43" s="92" t="s">
        <v>66</v>
      </c>
      <c r="D43" s="95">
        <v>834.3</v>
      </c>
      <c r="E43" s="96"/>
      <c r="F43" s="92"/>
      <c r="G43" s="97">
        <v>103</v>
      </c>
      <c r="H43" s="98"/>
      <c r="I43" s="98"/>
      <c r="J43" s="104">
        <v>161.02</v>
      </c>
      <c r="K43" s="50"/>
      <c r="L43" s="101"/>
      <c r="M43" s="92"/>
      <c r="N43" s="106"/>
      <c r="O43" s="106"/>
      <c r="P43" s="106"/>
      <c r="Q43" s="106"/>
      <c r="R43" s="106"/>
      <c r="S43" s="108">
        <v>134338.99</v>
      </c>
      <c r="T43" s="109"/>
      <c r="U43" s="110"/>
      <c r="V43" s="92"/>
      <c r="W43" s="102"/>
    </row>
    <row r="44" spans="1:23" ht="12.75" customHeight="1">
      <c r="A44" s="51"/>
      <c r="B44" s="51"/>
      <c r="C44" s="93"/>
      <c r="D44" s="51" t="s">
        <v>67</v>
      </c>
      <c r="E44" s="94"/>
      <c r="F44" s="93"/>
      <c r="G44" s="99"/>
      <c r="H44" s="100"/>
      <c r="I44" s="100"/>
      <c r="J44" s="105"/>
      <c r="K44" s="51"/>
      <c r="L44" s="94"/>
      <c r="M44" s="93"/>
      <c r="N44" s="107"/>
      <c r="O44" s="107"/>
      <c r="P44" s="107"/>
      <c r="Q44" s="107"/>
      <c r="R44" s="107"/>
      <c r="S44" s="111"/>
      <c r="T44" s="112"/>
      <c r="U44" s="113"/>
      <c r="V44" s="93"/>
      <c r="W44" s="103"/>
    </row>
    <row r="45" spans="1:23" ht="24" customHeight="1">
      <c r="A45" s="50">
        <v>11</v>
      </c>
      <c r="B45" s="6" t="s">
        <v>71</v>
      </c>
      <c r="C45" s="7" t="s">
        <v>72</v>
      </c>
      <c r="D45" s="72">
        <v>64.8</v>
      </c>
      <c r="E45" s="73"/>
      <c r="F45" s="17">
        <v>236.679</v>
      </c>
      <c r="G45" s="87">
        <v>37.7125</v>
      </c>
      <c r="H45" s="88"/>
      <c r="I45" s="89"/>
      <c r="J45" s="85">
        <v>171.7</v>
      </c>
      <c r="K45" s="77">
        <v>15336.8</v>
      </c>
      <c r="L45" s="79"/>
      <c r="M45" s="58">
        <v>1766.87</v>
      </c>
      <c r="N45" s="62"/>
      <c r="O45" s="62"/>
      <c r="P45" s="59"/>
      <c r="Q45" s="52">
        <v>2443.77</v>
      </c>
      <c r="R45" s="53"/>
      <c r="S45" s="58">
        <v>11126.16</v>
      </c>
      <c r="T45" s="62"/>
      <c r="U45" s="59"/>
      <c r="V45" s="17">
        <v>3.496</v>
      </c>
      <c r="W45" s="14">
        <v>226.5408</v>
      </c>
    </row>
    <row r="46" spans="1:23" ht="63.75" customHeight="1">
      <c r="A46" s="51"/>
      <c r="B46" s="16" t="s">
        <v>54</v>
      </c>
      <c r="C46" s="8" t="s">
        <v>73</v>
      </c>
      <c r="D46" s="47" t="s">
        <v>74</v>
      </c>
      <c r="E46" s="48"/>
      <c r="F46" s="14">
        <v>27.2665</v>
      </c>
      <c r="G46" s="87">
        <v>4.7875</v>
      </c>
      <c r="H46" s="88"/>
      <c r="I46" s="89"/>
      <c r="J46" s="86"/>
      <c r="K46" s="80"/>
      <c r="L46" s="82"/>
      <c r="M46" s="60"/>
      <c r="N46" s="63"/>
      <c r="O46" s="63"/>
      <c r="P46" s="61"/>
      <c r="Q46" s="52">
        <v>310.23</v>
      </c>
      <c r="R46" s="53"/>
      <c r="S46" s="60"/>
      <c r="T46" s="63"/>
      <c r="U46" s="61"/>
      <c r="V46" s="17">
        <v>0.425</v>
      </c>
      <c r="W46" s="13">
        <v>27.54</v>
      </c>
    </row>
    <row r="47" spans="1:23" ht="52.5" customHeight="1">
      <c r="A47" s="50">
        <v>12</v>
      </c>
      <c r="B47" s="6" t="s">
        <v>51</v>
      </c>
      <c r="C47" s="7" t="s">
        <v>75</v>
      </c>
      <c r="D47" s="72">
        <v>8.1</v>
      </c>
      <c r="E47" s="73"/>
      <c r="F47" s="17">
        <v>1383.6770000000001</v>
      </c>
      <c r="G47" s="52">
        <v>281.25</v>
      </c>
      <c r="H47" s="54"/>
      <c r="I47" s="53"/>
      <c r="J47" s="83">
        <v>831.97</v>
      </c>
      <c r="K47" s="58">
        <v>11207.78</v>
      </c>
      <c r="L47" s="59"/>
      <c r="M47" s="77">
        <v>2190.7</v>
      </c>
      <c r="N47" s="78"/>
      <c r="O47" s="78"/>
      <c r="P47" s="79"/>
      <c r="Q47" s="52">
        <v>2278.13</v>
      </c>
      <c r="R47" s="53"/>
      <c r="S47" s="58">
        <v>6738.96</v>
      </c>
      <c r="T47" s="62"/>
      <c r="U47" s="59"/>
      <c r="V47" s="17">
        <v>31.303</v>
      </c>
      <c r="W47" s="14">
        <v>253.5543</v>
      </c>
    </row>
    <row r="48" spans="1:23" ht="66" customHeight="1">
      <c r="A48" s="51"/>
      <c r="B48" s="16" t="s">
        <v>54</v>
      </c>
      <c r="C48" s="8" t="s">
        <v>53</v>
      </c>
      <c r="D48" s="47" t="s">
        <v>41</v>
      </c>
      <c r="E48" s="48"/>
      <c r="F48" s="17">
        <v>270.457</v>
      </c>
      <c r="G48" s="74">
        <v>27.325</v>
      </c>
      <c r="H48" s="75"/>
      <c r="I48" s="76"/>
      <c r="J48" s="84"/>
      <c r="K48" s="60"/>
      <c r="L48" s="61"/>
      <c r="M48" s="80"/>
      <c r="N48" s="81"/>
      <c r="O48" s="81"/>
      <c r="P48" s="82"/>
      <c r="Q48" s="52">
        <v>221.33</v>
      </c>
      <c r="R48" s="53"/>
      <c r="S48" s="60"/>
      <c r="T48" s="63"/>
      <c r="U48" s="61"/>
      <c r="V48" s="17">
        <v>2.425</v>
      </c>
      <c r="W48" s="18">
        <v>19.6425</v>
      </c>
    </row>
    <row r="49" spans="1:23" ht="81.75" customHeight="1">
      <c r="A49" s="50">
        <v>13</v>
      </c>
      <c r="B49" s="6" t="s">
        <v>55</v>
      </c>
      <c r="C49" s="7" t="s">
        <v>56</v>
      </c>
      <c r="D49" s="72">
        <v>8.1</v>
      </c>
      <c r="E49" s="73"/>
      <c r="F49" s="17">
        <v>1657.025</v>
      </c>
      <c r="G49" s="74">
        <v>83.125</v>
      </c>
      <c r="H49" s="75"/>
      <c r="I49" s="76"/>
      <c r="J49" s="85">
        <v>1325.5</v>
      </c>
      <c r="K49" s="77">
        <v>13421.9</v>
      </c>
      <c r="L49" s="79"/>
      <c r="M49" s="58">
        <v>2012.04</v>
      </c>
      <c r="N49" s="62"/>
      <c r="O49" s="62"/>
      <c r="P49" s="59"/>
      <c r="Q49" s="52">
        <v>673.31</v>
      </c>
      <c r="R49" s="53"/>
      <c r="S49" s="58">
        <v>10736.55</v>
      </c>
      <c r="T49" s="62"/>
      <c r="U49" s="59"/>
      <c r="V49" s="10">
        <v>28.75</v>
      </c>
      <c r="W49" s="17">
        <v>232.875</v>
      </c>
    </row>
    <row r="50" spans="1:23" ht="80.25" customHeight="1">
      <c r="A50" s="51"/>
      <c r="B50" s="16" t="s">
        <v>54</v>
      </c>
      <c r="C50" s="8" t="s">
        <v>57</v>
      </c>
      <c r="D50" s="47" t="s">
        <v>41</v>
      </c>
      <c r="E50" s="48"/>
      <c r="F50" s="19">
        <v>248.4</v>
      </c>
      <c r="G50" s="74">
        <v>10.625</v>
      </c>
      <c r="H50" s="75"/>
      <c r="I50" s="76"/>
      <c r="J50" s="86"/>
      <c r="K50" s="80"/>
      <c r="L50" s="82"/>
      <c r="M50" s="60"/>
      <c r="N50" s="63"/>
      <c r="O50" s="63"/>
      <c r="P50" s="61"/>
      <c r="Q50" s="52">
        <v>86.06</v>
      </c>
      <c r="R50" s="53"/>
      <c r="S50" s="60"/>
      <c r="T50" s="63"/>
      <c r="U50" s="61"/>
      <c r="V50" s="14">
        <v>0.9375</v>
      </c>
      <c r="W50" s="20">
        <v>7.59375</v>
      </c>
    </row>
    <row r="51" spans="1:23" ht="45" customHeight="1">
      <c r="A51" s="50">
        <v>14</v>
      </c>
      <c r="B51" s="6" t="s">
        <v>76</v>
      </c>
      <c r="C51" s="7" t="s">
        <v>77</v>
      </c>
      <c r="D51" s="52">
        <v>2.99</v>
      </c>
      <c r="E51" s="53"/>
      <c r="F51" s="14">
        <v>6110.7635</v>
      </c>
      <c r="G51" s="74">
        <v>46.375</v>
      </c>
      <c r="H51" s="75"/>
      <c r="I51" s="76"/>
      <c r="J51" s="85">
        <v>5935.6</v>
      </c>
      <c r="K51" s="58">
        <v>18271.18</v>
      </c>
      <c r="L51" s="59"/>
      <c r="M51" s="58">
        <v>385.08</v>
      </c>
      <c r="N51" s="62"/>
      <c r="O51" s="62"/>
      <c r="P51" s="59"/>
      <c r="Q51" s="52">
        <v>138.66</v>
      </c>
      <c r="R51" s="53"/>
      <c r="S51" s="58">
        <v>17747.44</v>
      </c>
      <c r="T51" s="62"/>
      <c r="U51" s="59"/>
      <c r="V51" s="17">
        <v>14.536</v>
      </c>
      <c r="W51" s="21">
        <v>43.46264</v>
      </c>
    </row>
    <row r="52" spans="1:23" ht="66" customHeight="1">
      <c r="A52" s="51"/>
      <c r="B52" s="16" t="s">
        <v>54</v>
      </c>
      <c r="C52" s="8" t="s">
        <v>78</v>
      </c>
      <c r="D52" s="47" t="s">
        <v>79</v>
      </c>
      <c r="E52" s="48"/>
      <c r="F52" s="14">
        <v>128.7885</v>
      </c>
      <c r="G52" s="72">
        <v>2.7</v>
      </c>
      <c r="H52" s="114"/>
      <c r="I52" s="73"/>
      <c r="J52" s="86"/>
      <c r="K52" s="60"/>
      <c r="L52" s="61"/>
      <c r="M52" s="60"/>
      <c r="N52" s="63"/>
      <c r="O52" s="63"/>
      <c r="P52" s="61"/>
      <c r="Q52" s="52">
        <v>8.07</v>
      </c>
      <c r="R52" s="53"/>
      <c r="S52" s="60"/>
      <c r="T52" s="63"/>
      <c r="U52" s="61"/>
      <c r="V52" s="19">
        <v>0.2</v>
      </c>
      <c r="W52" s="23">
        <v>0.598</v>
      </c>
    </row>
    <row r="53" spans="1:23" ht="92.25" customHeight="1">
      <c r="A53" s="50">
        <v>15</v>
      </c>
      <c r="B53" s="6" t="s">
        <v>80</v>
      </c>
      <c r="C53" s="7" t="s">
        <v>81</v>
      </c>
      <c r="D53" s="72">
        <v>8.1</v>
      </c>
      <c r="E53" s="73"/>
      <c r="F53" s="17">
        <v>5927.327</v>
      </c>
      <c r="G53" s="87">
        <v>17.5375</v>
      </c>
      <c r="H53" s="88"/>
      <c r="I53" s="89"/>
      <c r="J53" s="83">
        <v>5838.57</v>
      </c>
      <c r="K53" s="58">
        <v>48011.35</v>
      </c>
      <c r="L53" s="59"/>
      <c r="M53" s="58">
        <v>576.88</v>
      </c>
      <c r="N53" s="62"/>
      <c r="O53" s="62"/>
      <c r="P53" s="59"/>
      <c r="Q53" s="52">
        <v>142.05</v>
      </c>
      <c r="R53" s="53"/>
      <c r="S53" s="58">
        <v>47292.42</v>
      </c>
      <c r="T53" s="62"/>
      <c r="U53" s="59"/>
      <c r="V53" s="14">
        <v>8.0385</v>
      </c>
      <c r="W53" s="21">
        <v>65.11185</v>
      </c>
    </row>
    <row r="54" spans="1:23" ht="72.75" customHeight="1">
      <c r="A54" s="51"/>
      <c r="B54" s="16" t="s">
        <v>54</v>
      </c>
      <c r="C54" s="8" t="s">
        <v>82</v>
      </c>
      <c r="D54" s="47" t="s">
        <v>83</v>
      </c>
      <c r="E54" s="48"/>
      <c r="F54" s="14">
        <v>71.2195</v>
      </c>
      <c r="G54" s="87">
        <v>0.5125</v>
      </c>
      <c r="H54" s="88"/>
      <c r="I54" s="89"/>
      <c r="J54" s="84"/>
      <c r="K54" s="60"/>
      <c r="L54" s="61"/>
      <c r="M54" s="60"/>
      <c r="N54" s="63"/>
      <c r="O54" s="63"/>
      <c r="P54" s="61"/>
      <c r="Q54" s="52">
        <v>4.15</v>
      </c>
      <c r="R54" s="53"/>
      <c r="S54" s="60"/>
      <c r="T54" s="63"/>
      <c r="U54" s="61"/>
      <c r="V54" s="14">
        <v>0.0375</v>
      </c>
      <c r="W54" s="20">
        <v>0.30375</v>
      </c>
    </row>
    <row r="55" spans="1:23" ht="64.5" customHeight="1">
      <c r="A55" s="50">
        <v>16</v>
      </c>
      <c r="B55" s="6" t="s">
        <v>84</v>
      </c>
      <c r="C55" s="7" t="s">
        <v>85</v>
      </c>
      <c r="D55" s="52">
        <v>1.82</v>
      </c>
      <c r="E55" s="53"/>
      <c r="F55" s="10">
        <v>5369.55</v>
      </c>
      <c r="G55" s="52">
        <v>11.73</v>
      </c>
      <c r="H55" s="54"/>
      <c r="I55" s="53"/>
      <c r="J55" s="83">
        <v>4758.59</v>
      </c>
      <c r="K55" s="58">
        <v>9772.58</v>
      </c>
      <c r="L55" s="59"/>
      <c r="M55" s="77">
        <v>1090.6</v>
      </c>
      <c r="N55" s="78"/>
      <c r="O55" s="78"/>
      <c r="P55" s="79"/>
      <c r="Q55" s="52">
        <v>21.35</v>
      </c>
      <c r="R55" s="53"/>
      <c r="S55" s="58">
        <v>8660.63</v>
      </c>
      <c r="T55" s="62"/>
      <c r="U55" s="59"/>
      <c r="V55" s="10">
        <v>70.25</v>
      </c>
      <c r="W55" s="17">
        <v>127.855</v>
      </c>
    </row>
    <row r="56" spans="1:23" ht="13.5" customHeight="1">
      <c r="A56" s="51"/>
      <c r="B56" s="16" t="s">
        <v>37</v>
      </c>
      <c r="C56" s="8" t="s">
        <v>3</v>
      </c>
      <c r="D56" s="47" t="s">
        <v>86</v>
      </c>
      <c r="E56" s="48"/>
      <c r="F56" s="10">
        <v>599.23</v>
      </c>
      <c r="G56" s="52">
        <v>2.09</v>
      </c>
      <c r="H56" s="54"/>
      <c r="I56" s="53"/>
      <c r="J56" s="84"/>
      <c r="K56" s="60"/>
      <c r="L56" s="61"/>
      <c r="M56" s="80"/>
      <c r="N56" s="81"/>
      <c r="O56" s="81"/>
      <c r="P56" s="82"/>
      <c r="Q56" s="72">
        <v>3.8</v>
      </c>
      <c r="R56" s="73"/>
      <c r="S56" s="60"/>
      <c r="T56" s="63"/>
      <c r="U56" s="61"/>
      <c r="V56" s="10">
        <v>0.18</v>
      </c>
      <c r="W56" s="18">
        <v>0.3276</v>
      </c>
    </row>
    <row r="57" spans="1:23" ht="12.75" customHeight="1">
      <c r="A57" s="50">
        <v>16.1</v>
      </c>
      <c r="B57" s="50" t="s">
        <v>87</v>
      </c>
      <c r="C57" s="92" t="s">
        <v>88</v>
      </c>
      <c r="D57" s="115">
        <v>0.89544</v>
      </c>
      <c r="E57" s="116"/>
      <c r="F57" s="92"/>
      <c r="G57" s="117">
        <v>0.492</v>
      </c>
      <c r="H57" s="118"/>
      <c r="I57" s="118"/>
      <c r="J57" s="121">
        <v>0</v>
      </c>
      <c r="K57" s="50"/>
      <c r="L57" s="101"/>
      <c r="M57" s="92"/>
      <c r="N57" s="106"/>
      <c r="O57" s="106"/>
      <c r="P57" s="106"/>
      <c r="Q57" s="106"/>
      <c r="R57" s="106"/>
      <c r="S57" s="123">
        <v>0</v>
      </c>
      <c r="T57" s="124"/>
      <c r="U57" s="125"/>
      <c r="V57" s="92"/>
      <c r="W57" s="102"/>
    </row>
    <row r="58" spans="1:23" ht="12.75" customHeight="1">
      <c r="A58" s="51"/>
      <c r="B58" s="51"/>
      <c r="C58" s="93"/>
      <c r="D58" s="51" t="s">
        <v>89</v>
      </c>
      <c r="E58" s="94"/>
      <c r="F58" s="93"/>
      <c r="G58" s="119"/>
      <c r="H58" s="120"/>
      <c r="I58" s="120"/>
      <c r="J58" s="122"/>
      <c r="K58" s="51"/>
      <c r="L58" s="94"/>
      <c r="M58" s="93"/>
      <c r="N58" s="107"/>
      <c r="O58" s="107"/>
      <c r="P58" s="107"/>
      <c r="Q58" s="107"/>
      <c r="R58" s="107"/>
      <c r="S58" s="126"/>
      <c r="T58" s="127"/>
      <c r="U58" s="128"/>
      <c r="V58" s="93"/>
      <c r="W58" s="103"/>
    </row>
    <row r="59" spans="1:23" ht="58.5" customHeight="1">
      <c r="A59" s="50">
        <v>17</v>
      </c>
      <c r="B59" s="6" t="s">
        <v>90</v>
      </c>
      <c r="C59" s="7" t="s">
        <v>91</v>
      </c>
      <c r="D59" s="72">
        <v>1.8</v>
      </c>
      <c r="E59" s="73"/>
      <c r="F59" s="14">
        <v>6396.1645</v>
      </c>
      <c r="G59" s="87">
        <v>19.8875</v>
      </c>
      <c r="H59" s="88"/>
      <c r="I59" s="89"/>
      <c r="J59" s="83">
        <v>6201.04</v>
      </c>
      <c r="K59" s="77">
        <v>11513.1</v>
      </c>
      <c r="L59" s="79"/>
      <c r="M59" s="58">
        <v>315.43</v>
      </c>
      <c r="N59" s="62"/>
      <c r="O59" s="62"/>
      <c r="P59" s="59"/>
      <c r="Q59" s="72">
        <v>35.8</v>
      </c>
      <c r="R59" s="73"/>
      <c r="S59" s="58">
        <v>11161.87</v>
      </c>
      <c r="T59" s="62"/>
      <c r="U59" s="59"/>
      <c r="V59" s="10">
        <v>19.32</v>
      </c>
      <c r="W59" s="17">
        <v>34.776</v>
      </c>
    </row>
    <row r="60" spans="1:23" ht="67.5" customHeight="1">
      <c r="A60" s="51"/>
      <c r="B60" s="16" t="s">
        <v>54</v>
      </c>
      <c r="C60" s="8" t="s">
        <v>92</v>
      </c>
      <c r="D60" s="47" t="s">
        <v>93</v>
      </c>
      <c r="E60" s="48"/>
      <c r="F60" s="17">
        <v>175.237</v>
      </c>
      <c r="G60" s="87">
        <v>0.3375</v>
      </c>
      <c r="H60" s="88"/>
      <c r="I60" s="89"/>
      <c r="J60" s="84"/>
      <c r="K60" s="80"/>
      <c r="L60" s="82"/>
      <c r="M60" s="60"/>
      <c r="N60" s="63"/>
      <c r="O60" s="63"/>
      <c r="P60" s="61"/>
      <c r="Q60" s="52">
        <v>0.61</v>
      </c>
      <c r="R60" s="53"/>
      <c r="S60" s="60"/>
      <c r="T60" s="63"/>
      <c r="U60" s="61"/>
      <c r="V60" s="17">
        <v>0.025</v>
      </c>
      <c r="W60" s="23">
        <v>0.045</v>
      </c>
    </row>
    <row r="61" spans="1:23" ht="54" customHeight="1">
      <c r="A61" s="50">
        <v>18</v>
      </c>
      <c r="B61" s="6" t="s">
        <v>94</v>
      </c>
      <c r="C61" s="7" t="s">
        <v>95</v>
      </c>
      <c r="D61" s="52">
        <v>0.04</v>
      </c>
      <c r="E61" s="53"/>
      <c r="F61" s="10">
        <v>154.58</v>
      </c>
      <c r="G61" s="52">
        <v>2.62</v>
      </c>
      <c r="H61" s="54"/>
      <c r="I61" s="53"/>
      <c r="J61" s="64">
        <v>0</v>
      </c>
      <c r="K61" s="58">
        <v>6.18</v>
      </c>
      <c r="L61" s="59"/>
      <c r="M61" s="58">
        <v>6.08</v>
      </c>
      <c r="N61" s="62"/>
      <c r="O61" s="62"/>
      <c r="P61" s="59"/>
      <c r="Q61" s="72">
        <v>0.1</v>
      </c>
      <c r="R61" s="73"/>
      <c r="S61" s="66">
        <v>0</v>
      </c>
      <c r="T61" s="67"/>
      <c r="U61" s="68"/>
      <c r="V61" s="19">
        <v>18.6</v>
      </c>
      <c r="W61" s="17">
        <v>0.744</v>
      </c>
    </row>
    <row r="62" spans="1:23" ht="13.5" customHeight="1">
      <c r="A62" s="51"/>
      <c r="B62" s="16" t="s">
        <v>37</v>
      </c>
      <c r="C62" s="8" t="s">
        <v>3</v>
      </c>
      <c r="D62" s="47" t="s">
        <v>96</v>
      </c>
      <c r="E62" s="48"/>
      <c r="F62" s="10">
        <v>151.96</v>
      </c>
      <c r="G62" s="55">
        <v>0</v>
      </c>
      <c r="H62" s="56"/>
      <c r="I62" s="57"/>
      <c r="J62" s="65"/>
      <c r="K62" s="60"/>
      <c r="L62" s="61"/>
      <c r="M62" s="60"/>
      <c r="N62" s="63"/>
      <c r="O62" s="63"/>
      <c r="P62" s="61"/>
      <c r="Q62" s="55">
        <v>0</v>
      </c>
      <c r="R62" s="57"/>
      <c r="S62" s="69"/>
      <c r="T62" s="70"/>
      <c r="U62" s="71"/>
      <c r="V62" s="12">
        <v>0</v>
      </c>
      <c r="W62" s="15">
        <v>0</v>
      </c>
    </row>
    <row r="63" spans="1:23" ht="12.75" customHeight="1">
      <c r="A63" s="50">
        <v>18.1</v>
      </c>
      <c r="B63" s="50"/>
      <c r="C63" s="92" t="s">
        <v>97</v>
      </c>
      <c r="D63" s="123">
        <v>2</v>
      </c>
      <c r="E63" s="124"/>
      <c r="F63" s="92"/>
      <c r="G63" s="97">
        <v>50</v>
      </c>
      <c r="H63" s="98"/>
      <c r="I63" s="98"/>
      <c r="J63" s="104">
        <v>111.38</v>
      </c>
      <c r="K63" s="50"/>
      <c r="L63" s="101"/>
      <c r="M63" s="92"/>
      <c r="N63" s="106"/>
      <c r="O63" s="106"/>
      <c r="P63" s="106"/>
      <c r="Q63" s="106"/>
      <c r="R63" s="106"/>
      <c r="S63" s="108">
        <v>222.76</v>
      </c>
      <c r="T63" s="109"/>
      <c r="U63" s="110"/>
      <c r="V63" s="92"/>
      <c r="W63" s="102"/>
    </row>
    <row r="64" spans="1:23" ht="28.5" customHeight="1">
      <c r="A64" s="51"/>
      <c r="B64" s="51"/>
      <c r="C64" s="93"/>
      <c r="D64" s="51" t="s">
        <v>98</v>
      </c>
      <c r="E64" s="94"/>
      <c r="F64" s="93"/>
      <c r="G64" s="99"/>
      <c r="H64" s="100"/>
      <c r="I64" s="100"/>
      <c r="J64" s="105"/>
      <c r="K64" s="51"/>
      <c r="L64" s="94"/>
      <c r="M64" s="93"/>
      <c r="N64" s="107"/>
      <c r="O64" s="107"/>
      <c r="P64" s="107"/>
      <c r="Q64" s="107"/>
      <c r="R64" s="107"/>
      <c r="S64" s="111"/>
      <c r="T64" s="112"/>
      <c r="U64" s="113"/>
      <c r="V64" s="93"/>
      <c r="W64" s="103"/>
    </row>
    <row r="65" spans="1:23" ht="12.75" customHeight="1">
      <c r="A65" s="50">
        <v>18.2</v>
      </c>
      <c r="B65" s="50"/>
      <c r="C65" s="92" t="s">
        <v>99</v>
      </c>
      <c r="D65" s="123">
        <v>2</v>
      </c>
      <c r="E65" s="124"/>
      <c r="F65" s="92"/>
      <c r="G65" s="97">
        <v>50</v>
      </c>
      <c r="H65" s="98"/>
      <c r="I65" s="98"/>
      <c r="J65" s="104">
        <v>222.75</v>
      </c>
      <c r="K65" s="50"/>
      <c r="L65" s="101"/>
      <c r="M65" s="92"/>
      <c r="N65" s="106"/>
      <c r="O65" s="106"/>
      <c r="P65" s="106"/>
      <c r="Q65" s="106"/>
      <c r="R65" s="106"/>
      <c r="S65" s="95">
        <v>445.5</v>
      </c>
      <c r="T65" s="96"/>
      <c r="U65" s="129"/>
      <c r="V65" s="92"/>
      <c r="W65" s="102"/>
    </row>
    <row r="66" spans="1:23" ht="31.5" customHeight="1">
      <c r="A66" s="51"/>
      <c r="B66" s="51"/>
      <c r="C66" s="93"/>
      <c r="D66" s="51" t="s">
        <v>98</v>
      </c>
      <c r="E66" s="94"/>
      <c r="F66" s="93"/>
      <c r="G66" s="99"/>
      <c r="H66" s="100"/>
      <c r="I66" s="100"/>
      <c r="J66" s="105"/>
      <c r="K66" s="51"/>
      <c r="L66" s="94"/>
      <c r="M66" s="93"/>
      <c r="N66" s="107"/>
      <c r="O66" s="107"/>
      <c r="P66" s="107"/>
      <c r="Q66" s="107"/>
      <c r="R66" s="107"/>
      <c r="S66" s="130"/>
      <c r="T66" s="131"/>
      <c r="U66" s="132"/>
      <c r="V66" s="93"/>
      <c r="W66" s="103"/>
    </row>
    <row r="67" spans="1:23" ht="24.75" customHeight="1">
      <c r="A67" s="50">
        <v>19</v>
      </c>
      <c r="B67" s="6" t="s">
        <v>100</v>
      </c>
      <c r="C67" s="7" t="s">
        <v>101</v>
      </c>
      <c r="D67" s="74">
        <v>0.144</v>
      </c>
      <c r="E67" s="76"/>
      <c r="F67" s="14">
        <v>8845.6195</v>
      </c>
      <c r="G67" s="87">
        <v>21.7875</v>
      </c>
      <c r="H67" s="88"/>
      <c r="I67" s="89"/>
      <c r="J67" s="83">
        <v>8074.17</v>
      </c>
      <c r="K67" s="58">
        <v>1273.77</v>
      </c>
      <c r="L67" s="59"/>
      <c r="M67" s="58">
        <v>107.95</v>
      </c>
      <c r="N67" s="62"/>
      <c r="O67" s="62"/>
      <c r="P67" s="59"/>
      <c r="Q67" s="52">
        <v>3.14</v>
      </c>
      <c r="R67" s="53"/>
      <c r="S67" s="58">
        <v>1162.68</v>
      </c>
      <c r="T67" s="62"/>
      <c r="U67" s="59"/>
      <c r="V67" s="14">
        <v>91.7585</v>
      </c>
      <c r="W67" s="21">
        <v>13.21322</v>
      </c>
    </row>
    <row r="68" spans="1:23" ht="69" customHeight="1">
      <c r="A68" s="51"/>
      <c r="B68" s="16" t="s">
        <v>54</v>
      </c>
      <c r="C68" s="8" t="s">
        <v>102</v>
      </c>
      <c r="D68" s="47" t="s">
        <v>103</v>
      </c>
      <c r="E68" s="48"/>
      <c r="F68" s="17">
        <v>749.662</v>
      </c>
      <c r="G68" s="87">
        <v>1.1875</v>
      </c>
      <c r="H68" s="88"/>
      <c r="I68" s="89"/>
      <c r="J68" s="84"/>
      <c r="K68" s="60"/>
      <c r="L68" s="61"/>
      <c r="M68" s="60"/>
      <c r="N68" s="63"/>
      <c r="O68" s="63"/>
      <c r="P68" s="61"/>
      <c r="Q68" s="52">
        <v>0.17</v>
      </c>
      <c r="R68" s="53"/>
      <c r="S68" s="60"/>
      <c r="T68" s="63"/>
      <c r="U68" s="61"/>
      <c r="V68" s="14">
        <v>0.0875</v>
      </c>
      <c r="W68" s="18">
        <v>0.0126</v>
      </c>
    </row>
    <row r="69" spans="1:23" ht="69.75" customHeight="1">
      <c r="A69" s="50">
        <v>20</v>
      </c>
      <c r="B69" s="50" t="s">
        <v>104</v>
      </c>
      <c r="C69" s="22" t="s">
        <v>105</v>
      </c>
      <c r="D69" s="108">
        <v>101.67</v>
      </c>
      <c r="E69" s="109"/>
      <c r="F69" s="24">
        <v>42.98</v>
      </c>
      <c r="G69" s="133">
        <v>0</v>
      </c>
      <c r="H69" s="134"/>
      <c r="I69" s="135"/>
      <c r="J69" s="125">
        <v>0</v>
      </c>
      <c r="K69" s="108">
        <v>4369.78</v>
      </c>
      <c r="L69" s="109"/>
      <c r="M69" s="123">
        <v>0</v>
      </c>
      <c r="N69" s="124"/>
      <c r="O69" s="124"/>
      <c r="P69" s="124"/>
      <c r="Q69" s="123">
        <v>0</v>
      </c>
      <c r="R69" s="125"/>
      <c r="S69" s="123">
        <v>0</v>
      </c>
      <c r="T69" s="124"/>
      <c r="U69" s="125"/>
      <c r="V69" s="92"/>
      <c r="W69" s="102"/>
    </row>
    <row r="70" spans="1:23" ht="13.5" customHeight="1">
      <c r="A70" s="51"/>
      <c r="B70" s="51"/>
      <c r="C70" s="8"/>
      <c r="D70" s="51" t="s">
        <v>89</v>
      </c>
      <c r="E70" s="94"/>
      <c r="F70" s="25">
        <v>0</v>
      </c>
      <c r="G70" s="133">
        <v>0</v>
      </c>
      <c r="H70" s="134"/>
      <c r="I70" s="135"/>
      <c r="J70" s="128"/>
      <c r="K70" s="111"/>
      <c r="L70" s="112"/>
      <c r="M70" s="126"/>
      <c r="N70" s="127"/>
      <c r="O70" s="127"/>
      <c r="P70" s="127"/>
      <c r="Q70" s="133">
        <v>0</v>
      </c>
      <c r="R70" s="135"/>
      <c r="S70" s="126"/>
      <c r="T70" s="127"/>
      <c r="U70" s="128"/>
      <c r="V70" s="93"/>
      <c r="W70" s="103"/>
    </row>
    <row r="71" spans="1:23" ht="97.5" customHeight="1">
      <c r="A71" s="50">
        <v>21</v>
      </c>
      <c r="B71" s="50" t="s">
        <v>106</v>
      </c>
      <c r="C71" s="22" t="s">
        <v>107</v>
      </c>
      <c r="D71" s="108">
        <v>101.67</v>
      </c>
      <c r="E71" s="109"/>
      <c r="F71" s="95">
        <v>12.2</v>
      </c>
      <c r="G71" s="123">
        <v>0</v>
      </c>
      <c r="H71" s="124"/>
      <c r="I71" s="125"/>
      <c r="J71" s="121">
        <v>0</v>
      </c>
      <c r="K71" s="108">
        <v>1240.37</v>
      </c>
      <c r="L71" s="109"/>
      <c r="M71" s="123">
        <v>0</v>
      </c>
      <c r="N71" s="124"/>
      <c r="O71" s="124"/>
      <c r="P71" s="125"/>
      <c r="Q71" s="123">
        <v>0</v>
      </c>
      <c r="R71" s="125"/>
      <c r="S71" s="123">
        <v>0</v>
      </c>
      <c r="T71" s="124"/>
      <c r="U71" s="125"/>
      <c r="V71" s="92"/>
      <c r="W71" s="102"/>
    </row>
    <row r="72" spans="1:23" ht="13.5" customHeight="1">
      <c r="A72" s="51"/>
      <c r="B72" s="51"/>
      <c r="C72" s="8"/>
      <c r="D72" s="51" t="s">
        <v>89</v>
      </c>
      <c r="E72" s="94"/>
      <c r="F72" s="130"/>
      <c r="G72" s="126"/>
      <c r="H72" s="127"/>
      <c r="I72" s="128"/>
      <c r="J72" s="122"/>
      <c r="K72" s="111"/>
      <c r="L72" s="112"/>
      <c r="M72" s="126"/>
      <c r="N72" s="127"/>
      <c r="O72" s="127"/>
      <c r="P72" s="128"/>
      <c r="Q72" s="126"/>
      <c r="R72" s="128"/>
      <c r="S72" s="126"/>
      <c r="T72" s="127"/>
      <c r="U72" s="128"/>
      <c r="V72" s="93"/>
      <c r="W72" s="103"/>
    </row>
    <row r="73" spans="1:23" ht="12.75" customHeight="1">
      <c r="A73" s="106" t="s">
        <v>108</v>
      </c>
      <c r="B73" s="106"/>
      <c r="C73" s="106"/>
      <c r="D73" s="106"/>
      <c r="E73" s="106"/>
      <c r="F73" s="106"/>
      <c r="G73" s="106"/>
      <c r="H73" s="106"/>
      <c r="I73" s="106"/>
      <c r="J73" s="106"/>
      <c r="K73" s="62">
        <v>194254.49</v>
      </c>
      <c r="L73" s="62"/>
      <c r="M73" s="62">
        <v>21782.55</v>
      </c>
      <c r="N73" s="62"/>
      <c r="O73" s="62"/>
      <c r="P73" s="62"/>
      <c r="Q73" s="62">
        <v>15313.74</v>
      </c>
      <c r="R73" s="62"/>
      <c r="S73" s="62">
        <v>157158.23</v>
      </c>
      <c r="T73" s="62"/>
      <c r="U73" s="62"/>
      <c r="V73" s="136">
        <v>2549.01011</v>
      </c>
      <c r="W73" s="136"/>
    </row>
    <row r="74" spans="1:23" ht="12.75" customHeight="1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138"/>
      <c r="L74" s="138"/>
      <c r="M74" s="138"/>
      <c r="N74" s="138"/>
      <c r="O74" s="138"/>
      <c r="P74" s="138"/>
      <c r="Q74" s="138">
        <v>1477.74</v>
      </c>
      <c r="R74" s="138"/>
      <c r="S74" s="138"/>
      <c r="T74" s="138"/>
      <c r="U74" s="138"/>
      <c r="V74" s="137">
        <v>127.71175</v>
      </c>
      <c r="W74" s="137"/>
    </row>
    <row r="75" spans="1:23" ht="12.75" customHeight="1" thickBot="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</row>
    <row r="76" spans="1:23" ht="12.75" customHeight="1" thickBot="1">
      <c r="A76" s="37" t="s">
        <v>109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7" t="s">
        <v>110</v>
      </c>
      <c r="Q76" s="38"/>
      <c r="R76" s="38"/>
      <c r="S76" s="38"/>
      <c r="T76" s="38"/>
      <c r="U76" s="37" t="s">
        <v>111</v>
      </c>
      <c r="V76" s="38"/>
      <c r="W76" s="39"/>
    </row>
    <row r="77" spans="1:23" ht="12.75" customHeight="1">
      <c r="A77" s="139" t="s">
        <v>112</v>
      </c>
      <c r="B77" s="139"/>
      <c r="C77" s="139"/>
      <c r="D77" s="139"/>
      <c r="E77" s="139"/>
      <c r="F77" s="139"/>
      <c r="G77" s="139"/>
      <c r="H77" s="140" t="s">
        <v>113</v>
      </c>
      <c r="I77" s="140"/>
      <c r="J77" s="140"/>
      <c r="K77" s="140"/>
      <c r="L77" s="140"/>
      <c r="M77" s="140"/>
      <c r="N77" s="140"/>
      <c r="O77" s="140"/>
      <c r="P77" s="141">
        <v>5.46</v>
      </c>
      <c r="Q77" s="141"/>
      <c r="R77" s="141"/>
      <c r="S77" s="141"/>
      <c r="T77" s="141"/>
      <c r="U77" s="141">
        <v>118932.72</v>
      </c>
      <c r="V77" s="141"/>
      <c r="W77" s="141"/>
    </row>
    <row r="78" spans="1:23" ht="12.75" customHeight="1">
      <c r="A78" s="27" t="s">
        <v>114</v>
      </c>
      <c r="B78" s="27"/>
      <c r="C78" s="27"/>
      <c r="D78" s="27"/>
      <c r="E78" s="27"/>
      <c r="F78" s="27"/>
      <c r="G78" s="27"/>
      <c r="H78" s="142" t="s">
        <v>115</v>
      </c>
      <c r="I78" s="142"/>
      <c r="J78" s="142"/>
      <c r="K78" s="142"/>
      <c r="L78" s="142"/>
      <c r="M78" s="142"/>
      <c r="N78" s="142"/>
      <c r="O78" s="142"/>
      <c r="P78" s="138">
        <v>5.46</v>
      </c>
      <c r="Q78" s="138"/>
      <c r="R78" s="138"/>
      <c r="S78" s="138"/>
      <c r="T78" s="138"/>
      <c r="U78" s="138">
        <v>83613.02</v>
      </c>
      <c r="V78" s="138"/>
      <c r="W78" s="138"/>
    </row>
    <row r="79" spans="1:23" ht="12.75" customHeight="1">
      <c r="A79" s="27" t="s">
        <v>32</v>
      </c>
      <c r="B79" s="27"/>
      <c r="C79" s="27"/>
      <c r="D79" s="27"/>
      <c r="E79" s="27"/>
      <c r="F79" s="27"/>
      <c r="G79" s="27"/>
      <c r="H79" s="142" t="s">
        <v>116</v>
      </c>
      <c r="I79" s="142"/>
      <c r="J79" s="142"/>
      <c r="K79" s="142"/>
      <c r="L79" s="142"/>
      <c r="M79" s="142"/>
      <c r="N79" s="142"/>
      <c r="O79" s="142"/>
      <c r="P79" s="138">
        <v>5.46</v>
      </c>
      <c r="Q79" s="138"/>
      <c r="R79" s="138"/>
      <c r="S79" s="138"/>
      <c r="T79" s="138"/>
      <c r="U79" s="138">
        <v>858083.94</v>
      </c>
      <c r="V79" s="138"/>
      <c r="W79" s="138"/>
    </row>
    <row r="80" spans="1:23" ht="12.75" customHeight="1">
      <c r="A80" s="27" t="s">
        <v>117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143">
        <v>0</v>
      </c>
      <c r="Q80" s="143"/>
      <c r="R80" s="143"/>
      <c r="S80" s="143"/>
      <c r="T80" s="143"/>
      <c r="U80" s="138">
        <v>269346.24</v>
      </c>
      <c r="V80" s="138"/>
      <c r="W80" s="138"/>
    </row>
    <row r="81" spans="1:23" ht="12.75" customHeight="1">
      <c r="A81" s="27" t="s">
        <v>118</v>
      </c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143">
        <v>0</v>
      </c>
      <c r="Q81" s="143"/>
      <c r="R81" s="143"/>
      <c r="S81" s="143"/>
      <c r="T81" s="143"/>
      <c r="U81" s="138">
        <v>1329975.92</v>
      </c>
      <c r="V81" s="138"/>
      <c r="W81" s="138"/>
    </row>
    <row r="82" spans="1:23" ht="12.75" customHeight="1">
      <c r="A82" s="27" t="s">
        <v>119</v>
      </c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</row>
    <row r="83" spans="1:23" ht="12.75" customHeight="1">
      <c r="A83" s="27" t="s">
        <v>120</v>
      </c>
      <c r="B83" s="27"/>
      <c r="C83" s="27"/>
      <c r="D83" s="27"/>
      <c r="E83" s="27"/>
      <c r="F83" s="27"/>
      <c r="G83" s="27"/>
      <c r="H83" s="144" t="s">
        <v>121</v>
      </c>
      <c r="I83" s="144"/>
      <c r="J83" s="144"/>
      <c r="K83" s="144"/>
      <c r="L83" s="144"/>
      <c r="M83" s="144"/>
      <c r="N83" s="144"/>
      <c r="O83" s="144"/>
      <c r="P83" s="145">
        <v>1.1</v>
      </c>
      <c r="Q83" s="145"/>
      <c r="R83" s="145"/>
      <c r="S83" s="145"/>
      <c r="T83" s="145"/>
      <c r="U83" s="138">
        <v>5565.56</v>
      </c>
      <c r="V83" s="138"/>
      <c r="W83" s="138"/>
    </row>
    <row r="84" spans="1:23" ht="12.75" customHeight="1">
      <c r="A84" s="27" t="s">
        <v>122</v>
      </c>
      <c r="B84" s="27"/>
      <c r="C84" s="27"/>
      <c r="D84" s="27"/>
      <c r="E84" s="27"/>
      <c r="F84" s="27"/>
      <c r="G84" s="27"/>
      <c r="H84" s="144" t="s">
        <v>123</v>
      </c>
      <c r="I84" s="144"/>
      <c r="J84" s="144"/>
      <c r="K84" s="144"/>
      <c r="L84" s="144"/>
      <c r="M84" s="144"/>
      <c r="N84" s="144"/>
      <c r="O84" s="144"/>
      <c r="P84" s="145">
        <v>0.7</v>
      </c>
      <c r="Q84" s="145"/>
      <c r="R84" s="145"/>
      <c r="S84" s="145"/>
      <c r="T84" s="145"/>
      <c r="U84" s="138">
        <v>3373.07</v>
      </c>
      <c r="V84" s="138"/>
      <c r="W84" s="138"/>
    </row>
    <row r="85" spans="1:23" ht="12.75" customHeight="1">
      <c r="A85" s="27" t="s">
        <v>124</v>
      </c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</row>
    <row r="86" spans="1:23" ht="12.75" customHeight="1">
      <c r="A86" s="27" t="s">
        <v>120</v>
      </c>
      <c r="B86" s="27"/>
      <c r="C86" s="27"/>
      <c r="D86" s="27"/>
      <c r="E86" s="27"/>
      <c r="F86" s="27"/>
      <c r="G86" s="27"/>
      <c r="H86" s="144" t="s">
        <v>125</v>
      </c>
      <c r="I86" s="144"/>
      <c r="J86" s="144"/>
      <c r="K86" s="144"/>
      <c r="L86" s="144"/>
      <c r="M86" s="144"/>
      <c r="N86" s="144"/>
      <c r="O86" s="144"/>
      <c r="P86" s="145">
        <v>1.2</v>
      </c>
      <c r="Q86" s="145"/>
      <c r="R86" s="145"/>
      <c r="S86" s="145"/>
      <c r="T86" s="145"/>
      <c r="U86" s="138">
        <v>114471.87</v>
      </c>
      <c r="V86" s="138"/>
      <c r="W86" s="138"/>
    </row>
    <row r="87" spans="1:23" ht="12.75" customHeight="1">
      <c r="A87" s="27" t="s">
        <v>122</v>
      </c>
      <c r="B87" s="27"/>
      <c r="C87" s="27"/>
      <c r="D87" s="27"/>
      <c r="E87" s="27"/>
      <c r="F87" s="27"/>
      <c r="G87" s="27"/>
      <c r="H87" s="144" t="s">
        <v>126</v>
      </c>
      <c r="I87" s="144"/>
      <c r="J87" s="144"/>
      <c r="K87" s="144"/>
      <c r="L87" s="144"/>
      <c r="M87" s="144"/>
      <c r="N87" s="144"/>
      <c r="O87" s="144"/>
      <c r="P87" s="138">
        <v>0.65</v>
      </c>
      <c r="Q87" s="138"/>
      <c r="R87" s="138"/>
      <c r="S87" s="138"/>
      <c r="T87" s="138"/>
      <c r="U87" s="138">
        <v>58295.86</v>
      </c>
      <c r="V87" s="138"/>
      <c r="W87" s="138"/>
    </row>
    <row r="88" spans="1:23" ht="12.75" customHeight="1">
      <c r="A88" s="27" t="s">
        <v>127</v>
      </c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</row>
    <row r="89" spans="1:23" ht="12.75" customHeight="1">
      <c r="A89" s="27" t="s">
        <v>120</v>
      </c>
      <c r="B89" s="27"/>
      <c r="C89" s="27"/>
      <c r="D89" s="27"/>
      <c r="E89" s="27"/>
      <c r="F89" s="27"/>
      <c r="G89" s="27"/>
      <c r="H89" s="144" t="s">
        <v>128</v>
      </c>
      <c r="I89" s="144"/>
      <c r="J89" s="144"/>
      <c r="K89" s="144"/>
      <c r="L89" s="144"/>
      <c r="M89" s="144"/>
      <c r="N89" s="144"/>
      <c r="O89" s="144"/>
      <c r="P89" s="138">
        <v>0.83</v>
      </c>
      <c r="Q89" s="138"/>
      <c r="R89" s="138"/>
      <c r="S89" s="138"/>
      <c r="T89" s="138"/>
      <c r="U89" s="145">
        <v>10499.5</v>
      </c>
      <c r="V89" s="145"/>
      <c r="W89" s="145"/>
    </row>
    <row r="90" spans="1:23" ht="12.75" customHeight="1">
      <c r="A90" s="27" t="s">
        <v>122</v>
      </c>
      <c r="B90" s="27"/>
      <c r="C90" s="27"/>
      <c r="D90" s="27"/>
      <c r="E90" s="27"/>
      <c r="F90" s="27"/>
      <c r="G90" s="27"/>
      <c r="H90" s="144" t="s">
        <v>129</v>
      </c>
      <c r="I90" s="144"/>
      <c r="J90" s="144"/>
      <c r="K90" s="144"/>
      <c r="L90" s="144"/>
      <c r="M90" s="144"/>
      <c r="N90" s="144"/>
      <c r="O90" s="144"/>
      <c r="P90" s="138">
        <v>0.65</v>
      </c>
      <c r="Q90" s="138"/>
      <c r="R90" s="138"/>
      <c r="S90" s="138"/>
      <c r="T90" s="138"/>
      <c r="U90" s="145">
        <v>8222.5</v>
      </c>
      <c r="V90" s="145"/>
      <c r="W90" s="145"/>
    </row>
    <row r="91" spans="1:23" ht="12.75" customHeight="1">
      <c r="A91" s="27" t="s">
        <v>130</v>
      </c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</row>
    <row r="92" spans="1:23" ht="12.75" customHeight="1">
      <c r="A92" s="27" t="s">
        <v>120</v>
      </c>
      <c r="B92" s="27"/>
      <c r="C92" s="27"/>
      <c r="D92" s="27"/>
      <c r="E92" s="27"/>
      <c r="F92" s="27"/>
      <c r="G92" s="27"/>
      <c r="H92" s="144" t="s">
        <v>131</v>
      </c>
      <c r="I92" s="144"/>
      <c r="J92" s="144"/>
      <c r="K92" s="144"/>
      <c r="L92" s="144"/>
      <c r="M92" s="144"/>
      <c r="N92" s="144"/>
      <c r="O92" s="144"/>
      <c r="P92" s="138">
        <v>1.05</v>
      </c>
      <c r="Q92" s="138"/>
      <c r="R92" s="138"/>
      <c r="S92" s="138"/>
      <c r="T92" s="138"/>
      <c r="U92" s="138">
        <v>2039.27</v>
      </c>
      <c r="V92" s="138"/>
      <c r="W92" s="138"/>
    </row>
    <row r="93" spans="1:23" ht="12.75" customHeight="1">
      <c r="A93" s="27" t="s">
        <v>122</v>
      </c>
      <c r="B93" s="27"/>
      <c r="C93" s="27"/>
      <c r="D93" s="27"/>
      <c r="E93" s="27"/>
      <c r="F93" s="27"/>
      <c r="G93" s="27"/>
      <c r="H93" s="144" t="s">
        <v>132</v>
      </c>
      <c r="I93" s="144"/>
      <c r="J93" s="144"/>
      <c r="K93" s="144"/>
      <c r="L93" s="144"/>
      <c r="M93" s="144"/>
      <c r="N93" s="144"/>
      <c r="O93" s="144"/>
      <c r="P93" s="138">
        <v>0.65</v>
      </c>
      <c r="Q93" s="138"/>
      <c r="R93" s="138"/>
      <c r="S93" s="138"/>
      <c r="T93" s="138"/>
      <c r="U93" s="138">
        <v>1180.63</v>
      </c>
      <c r="V93" s="138"/>
      <c r="W93" s="138"/>
    </row>
    <row r="94" spans="1:23" ht="12.75" customHeight="1">
      <c r="A94" s="27" t="s">
        <v>133</v>
      </c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</row>
    <row r="95" spans="1:23" ht="12.75" customHeight="1">
      <c r="A95" s="27" t="s">
        <v>120</v>
      </c>
      <c r="B95" s="27"/>
      <c r="C95" s="27"/>
      <c r="D95" s="27"/>
      <c r="E95" s="27"/>
      <c r="F95" s="27"/>
      <c r="G95" s="27"/>
      <c r="H95" s="144" t="s">
        <v>134</v>
      </c>
      <c r="I95" s="144"/>
      <c r="J95" s="144"/>
      <c r="K95" s="144"/>
      <c r="L95" s="144"/>
      <c r="M95" s="144"/>
      <c r="N95" s="144"/>
      <c r="O95" s="144"/>
      <c r="P95" s="138">
        <v>1.18</v>
      </c>
      <c r="Q95" s="138"/>
      <c r="R95" s="138"/>
      <c r="S95" s="138"/>
      <c r="T95" s="138"/>
      <c r="U95" s="145">
        <v>696.6</v>
      </c>
      <c r="V95" s="145"/>
      <c r="W95" s="145"/>
    </row>
    <row r="96" spans="1:23" ht="12.75" customHeight="1">
      <c r="A96" s="27" t="s">
        <v>122</v>
      </c>
      <c r="B96" s="27"/>
      <c r="C96" s="27"/>
      <c r="D96" s="27"/>
      <c r="E96" s="27"/>
      <c r="F96" s="27"/>
      <c r="G96" s="27"/>
      <c r="H96" s="144" t="s">
        <v>135</v>
      </c>
      <c r="I96" s="144"/>
      <c r="J96" s="144"/>
      <c r="K96" s="144"/>
      <c r="L96" s="144"/>
      <c r="M96" s="144"/>
      <c r="N96" s="144"/>
      <c r="O96" s="144"/>
      <c r="P96" s="138">
        <v>0.63</v>
      </c>
      <c r="Q96" s="138"/>
      <c r="R96" s="138"/>
      <c r="S96" s="138"/>
      <c r="T96" s="138"/>
      <c r="U96" s="138">
        <v>371.91</v>
      </c>
      <c r="V96" s="138"/>
      <c r="W96" s="138"/>
    </row>
    <row r="97" spans="1:23" ht="12.75" customHeight="1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</row>
    <row r="98" spans="1:23" ht="12.75" customHeight="1">
      <c r="A98" s="27" t="s">
        <v>136</v>
      </c>
      <c r="B98" s="27"/>
      <c r="C98" s="27"/>
      <c r="D98" s="27"/>
      <c r="E98" s="27"/>
      <c r="F98" s="27"/>
      <c r="G98" s="27"/>
      <c r="H98" s="145">
        <v>133272.8</v>
      </c>
      <c r="I98" s="145"/>
      <c r="J98" s="145"/>
      <c r="K98" s="145"/>
      <c r="L98" s="145"/>
      <c r="M98" s="145"/>
      <c r="N98" s="145"/>
      <c r="O98" s="145"/>
      <c r="P98" s="142">
        <v>1</v>
      </c>
      <c r="Q98" s="142"/>
      <c r="R98" s="142"/>
      <c r="S98" s="142"/>
      <c r="T98" s="142"/>
      <c r="U98" s="145">
        <v>133272.8</v>
      </c>
      <c r="V98" s="145"/>
      <c r="W98" s="145"/>
    </row>
    <row r="99" spans="1:23" ht="12.75" customHeight="1">
      <c r="A99" s="27" t="s">
        <v>137</v>
      </c>
      <c r="B99" s="27"/>
      <c r="C99" s="27"/>
      <c r="D99" s="27"/>
      <c r="E99" s="27"/>
      <c r="F99" s="27"/>
      <c r="G99" s="27"/>
      <c r="H99" s="138">
        <v>71443.97</v>
      </c>
      <c r="I99" s="138"/>
      <c r="J99" s="138"/>
      <c r="K99" s="138"/>
      <c r="L99" s="138"/>
      <c r="M99" s="138"/>
      <c r="N99" s="138"/>
      <c r="O99" s="138"/>
      <c r="P99" s="142">
        <v>1</v>
      </c>
      <c r="Q99" s="142"/>
      <c r="R99" s="142"/>
      <c r="S99" s="142"/>
      <c r="T99" s="142"/>
      <c r="U99" s="138">
        <v>71443.97</v>
      </c>
      <c r="V99" s="138"/>
      <c r="W99" s="138"/>
    </row>
    <row r="100" spans="1:23" ht="12.75" customHeight="1">
      <c r="A100" s="27" t="s">
        <v>118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143">
        <v>0</v>
      </c>
      <c r="Q100" s="143"/>
      <c r="R100" s="143"/>
      <c r="S100" s="143"/>
      <c r="T100" s="143"/>
      <c r="U100" s="138">
        <v>1534692.69</v>
      </c>
      <c r="V100" s="138"/>
      <c r="W100" s="138"/>
    </row>
    <row r="101" spans="1:23" ht="12.75" customHeight="1">
      <c r="A101" s="27" t="s">
        <v>138</v>
      </c>
      <c r="B101" s="27"/>
      <c r="C101" s="27"/>
      <c r="D101" s="27"/>
      <c r="E101" s="27"/>
      <c r="F101" s="27"/>
      <c r="G101" s="27"/>
      <c r="H101" s="142" t="s">
        <v>139</v>
      </c>
      <c r="I101" s="142"/>
      <c r="J101" s="142"/>
      <c r="K101" s="142"/>
      <c r="L101" s="142"/>
      <c r="M101" s="142"/>
      <c r="N101" s="142"/>
      <c r="O101" s="142"/>
      <c r="P101" s="138">
        <v>5.55</v>
      </c>
      <c r="Q101" s="138"/>
      <c r="R101" s="138"/>
      <c r="S101" s="138"/>
      <c r="T101" s="138"/>
      <c r="U101" s="138">
        <v>6884.05</v>
      </c>
      <c r="V101" s="138"/>
      <c r="W101" s="138"/>
    </row>
    <row r="102" spans="1:23" ht="12.75" customHeight="1">
      <c r="A102" s="27" t="s">
        <v>140</v>
      </c>
      <c r="B102" s="27"/>
      <c r="C102" s="27"/>
      <c r="D102" s="27"/>
      <c r="E102" s="27"/>
      <c r="F102" s="27"/>
      <c r="G102" s="27"/>
      <c r="H102" s="142" t="s">
        <v>141</v>
      </c>
      <c r="I102" s="142"/>
      <c r="J102" s="142"/>
      <c r="K102" s="142"/>
      <c r="L102" s="142"/>
      <c r="M102" s="142"/>
      <c r="N102" s="142"/>
      <c r="O102" s="142"/>
      <c r="P102" s="138">
        <v>5.55</v>
      </c>
      <c r="Q102" s="138"/>
      <c r="R102" s="138"/>
      <c r="S102" s="138"/>
      <c r="T102" s="138"/>
      <c r="U102" s="138">
        <v>24252.28</v>
      </c>
      <c r="V102" s="138"/>
      <c r="W102" s="138"/>
    </row>
    <row r="103" spans="1:23" ht="12.75" customHeight="1">
      <c r="A103" s="27" t="s">
        <v>118</v>
      </c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143">
        <v>0</v>
      </c>
      <c r="Q103" s="143"/>
      <c r="R103" s="143"/>
      <c r="S103" s="143"/>
      <c r="T103" s="143"/>
      <c r="U103" s="138">
        <v>1565829.02</v>
      </c>
      <c r="V103" s="138"/>
      <c r="W103" s="138"/>
    </row>
    <row r="104" spans="1:23" ht="12.75" customHeight="1">
      <c r="A104" s="27" t="s">
        <v>118</v>
      </c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143">
        <v>0</v>
      </c>
      <c r="Q104" s="143"/>
      <c r="R104" s="143"/>
      <c r="S104" s="143"/>
      <c r="T104" s="143"/>
      <c r="U104" s="138">
        <v>1565829.02</v>
      </c>
      <c r="V104" s="138"/>
      <c r="W104" s="138"/>
    </row>
    <row r="105" spans="1:23" ht="12.75" customHeight="1">
      <c r="A105" s="27" t="s">
        <v>142</v>
      </c>
      <c r="B105" s="27"/>
      <c r="C105" s="27"/>
      <c r="D105" s="27"/>
      <c r="E105" s="27"/>
      <c r="F105" s="27"/>
      <c r="G105" s="27"/>
      <c r="H105" s="142" t="s">
        <v>143</v>
      </c>
      <c r="I105" s="142"/>
      <c r="J105" s="142"/>
      <c r="K105" s="142"/>
      <c r="L105" s="142"/>
      <c r="M105" s="142"/>
      <c r="N105" s="142"/>
      <c r="O105" s="142"/>
      <c r="P105" s="138">
        <v>0.02</v>
      </c>
      <c r="Q105" s="138"/>
      <c r="R105" s="138"/>
      <c r="S105" s="138"/>
      <c r="T105" s="138"/>
      <c r="U105" s="138">
        <v>31316.58</v>
      </c>
      <c r="V105" s="138"/>
      <c r="W105" s="138"/>
    </row>
    <row r="106" spans="1:23" ht="12.75" customHeight="1">
      <c r="A106" s="146" t="s">
        <v>118</v>
      </c>
      <c r="B106" s="146"/>
      <c r="C106" s="146"/>
      <c r="D106" s="146"/>
      <c r="E106" s="146"/>
      <c r="F106" s="146"/>
      <c r="G106" s="146"/>
      <c r="H106" s="146"/>
      <c r="I106" s="146"/>
      <c r="J106" s="146"/>
      <c r="K106" s="146"/>
      <c r="L106" s="146"/>
      <c r="M106" s="146"/>
      <c r="N106" s="146"/>
      <c r="O106" s="146"/>
      <c r="P106" s="147">
        <v>0</v>
      </c>
      <c r="Q106" s="147"/>
      <c r="R106" s="147"/>
      <c r="S106" s="147"/>
      <c r="T106" s="147"/>
      <c r="U106" s="148">
        <v>1597145.6</v>
      </c>
      <c r="V106" s="148"/>
      <c r="W106" s="148"/>
    </row>
    <row r="107" spans="1:23" ht="12.75" customHeight="1">
      <c r="A107" s="27" t="s">
        <v>144</v>
      </c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138">
        <v>5386.92</v>
      </c>
      <c r="V107" s="138"/>
      <c r="W107" s="138"/>
    </row>
    <row r="108" spans="1:23" ht="12.75" customHeight="1">
      <c r="A108" s="146" t="s">
        <v>118</v>
      </c>
      <c r="B108" s="146"/>
      <c r="C108" s="146"/>
      <c r="D108" s="146"/>
      <c r="E108" s="146"/>
      <c r="F108" s="146"/>
      <c r="G108" s="146"/>
      <c r="H108" s="146"/>
      <c r="I108" s="146"/>
      <c r="J108" s="146"/>
      <c r="K108" s="146"/>
      <c r="L108" s="146"/>
      <c r="M108" s="146"/>
      <c r="N108" s="146"/>
      <c r="O108" s="146"/>
      <c r="P108" s="147">
        <v>2</v>
      </c>
      <c r="Q108" s="147"/>
      <c r="R108" s="147"/>
      <c r="S108" s="147"/>
      <c r="T108" s="147"/>
      <c r="U108" s="149">
        <v>1602532.52</v>
      </c>
      <c r="V108" s="149"/>
      <c r="W108" s="149"/>
    </row>
    <row r="109" spans="1:23" ht="12.75" customHeight="1">
      <c r="A109" s="146" t="s">
        <v>145</v>
      </c>
      <c r="B109" s="146"/>
      <c r="C109" s="146"/>
      <c r="D109" s="146"/>
      <c r="E109" s="146"/>
      <c r="F109" s="146"/>
      <c r="G109" s="146"/>
      <c r="H109" s="150" t="s">
        <v>146</v>
      </c>
      <c r="I109" s="150"/>
      <c r="J109" s="150"/>
      <c r="K109" s="150"/>
      <c r="L109" s="150"/>
      <c r="M109" s="150"/>
      <c r="N109" s="150"/>
      <c r="O109" s="150"/>
      <c r="P109" s="151">
        <v>0.18</v>
      </c>
      <c r="Q109" s="150"/>
      <c r="R109" s="150"/>
      <c r="S109" s="150"/>
      <c r="T109" s="150"/>
      <c r="U109" s="149">
        <v>288455.85</v>
      </c>
      <c r="V109" s="149"/>
      <c r="W109" s="149"/>
    </row>
    <row r="110" spans="1:23" ht="12.75" customHeight="1">
      <c r="A110" s="27" t="s">
        <v>118</v>
      </c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143">
        <v>0</v>
      </c>
      <c r="Q110" s="143"/>
      <c r="R110" s="143"/>
      <c r="S110" s="143"/>
      <c r="T110" s="143"/>
      <c r="U110" s="138">
        <v>1890988.37</v>
      </c>
      <c r="V110" s="138"/>
      <c r="W110" s="138"/>
    </row>
    <row r="111" spans="1:23" ht="12.75" customHeight="1">
      <c r="A111" s="27" t="s">
        <v>147</v>
      </c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152">
        <v>9021</v>
      </c>
      <c r="V111" s="152"/>
      <c r="W111" s="152"/>
    </row>
    <row r="112" spans="1:23" ht="12.75" customHeight="1">
      <c r="A112" s="27" t="s">
        <v>118</v>
      </c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143">
        <v>0</v>
      </c>
      <c r="Q112" s="143"/>
      <c r="R112" s="143"/>
      <c r="S112" s="143"/>
      <c r="T112" s="143"/>
      <c r="U112" s="138">
        <v>1900009.37</v>
      </c>
      <c r="V112" s="138"/>
      <c r="W112" s="138"/>
    </row>
    <row r="113" spans="1:23" ht="12.75" customHeight="1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</row>
    <row r="114" spans="1:23" ht="12.75" customHeight="1">
      <c r="A114" s="27" t="s">
        <v>148</v>
      </c>
      <c r="B114" s="27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7"/>
      <c r="P114" s="27"/>
      <c r="Q114" s="27"/>
      <c r="R114" s="27"/>
      <c r="S114" s="27"/>
      <c r="T114" s="27"/>
      <c r="U114" s="27"/>
      <c r="V114" s="27"/>
      <c r="W114" s="27"/>
    </row>
    <row r="115" spans="1:23" ht="12.75" customHeight="1">
      <c r="A115" s="27" t="s">
        <v>149</v>
      </c>
      <c r="B115" s="27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7"/>
      <c r="P115" s="27"/>
      <c r="Q115" s="27"/>
      <c r="R115" s="27"/>
      <c r="S115" s="27"/>
      <c r="T115" s="27"/>
      <c r="U115" s="27"/>
      <c r="V115" s="27"/>
      <c r="W115" s="27"/>
    </row>
    <row r="116" spans="1:23" ht="12.75" customHeight="1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</row>
  </sheetData>
  <sheetProtection/>
  <mergeCells count="482">
    <mergeCell ref="A116:W116"/>
    <mergeCell ref="A114:B114"/>
    <mergeCell ref="C114:N114"/>
    <mergeCell ref="O114:W114"/>
    <mergeCell ref="A115:B115"/>
    <mergeCell ref="C115:N115"/>
    <mergeCell ref="O115:W115"/>
    <mergeCell ref="A111:T111"/>
    <mergeCell ref="U111:W111"/>
    <mergeCell ref="A112:O112"/>
    <mergeCell ref="P112:T112"/>
    <mergeCell ref="U112:W112"/>
    <mergeCell ref="A113:W113"/>
    <mergeCell ref="A109:G109"/>
    <mergeCell ref="H109:O109"/>
    <mergeCell ref="P109:T109"/>
    <mergeCell ref="U109:W109"/>
    <mergeCell ref="A110:O110"/>
    <mergeCell ref="P110:T110"/>
    <mergeCell ref="U110:W110"/>
    <mergeCell ref="A106:O106"/>
    <mergeCell ref="P106:T106"/>
    <mergeCell ref="U106:W106"/>
    <mergeCell ref="A107:T107"/>
    <mergeCell ref="U107:W107"/>
    <mergeCell ref="A108:O108"/>
    <mergeCell ref="P108:T108"/>
    <mergeCell ref="U108:W108"/>
    <mergeCell ref="A104:O104"/>
    <mergeCell ref="P104:T104"/>
    <mergeCell ref="U104:W104"/>
    <mergeCell ref="A105:G105"/>
    <mergeCell ref="H105:O105"/>
    <mergeCell ref="P105:T105"/>
    <mergeCell ref="U105:W105"/>
    <mergeCell ref="A102:G102"/>
    <mergeCell ref="H102:O102"/>
    <mergeCell ref="P102:T102"/>
    <mergeCell ref="U102:W102"/>
    <mergeCell ref="A103:O103"/>
    <mergeCell ref="P103:T103"/>
    <mergeCell ref="U103:W103"/>
    <mergeCell ref="A100:O100"/>
    <mergeCell ref="P100:T100"/>
    <mergeCell ref="U100:W100"/>
    <mergeCell ref="A101:G101"/>
    <mergeCell ref="H101:O101"/>
    <mergeCell ref="P101:T101"/>
    <mergeCell ref="U101:W101"/>
    <mergeCell ref="A97:W97"/>
    <mergeCell ref="A98:G98"/>
    <mergeCell ref="H98:O98"/>
    <mergeCell ref="P98:T98"/>
    <mergeCell ref="U98:W98"/>
    <mergeCell ref="A99:G99"/>
    <mergeCell ref="H99:O99"/>
    <mergeCell ref="P99:T99"/>
    <mergeCell ref="U99:W99"/>
    <mergeCell ref="A94:W94"/>
    <mergeCell ref="A95:G95"/>
    <mergeCell ref="H95:O95"/>
    <mergeCell ref="P95:T95"/>
    <mergeCell ref="U95:W95"/>
    <mergeCell ref="A96:G96"/>
    <mergeCell ref="H96:O96"/>
    <mergeCell ref="P96:T96"/>
    <mergeCell ref="U96:W96"/>
    <mergeCell ref="A91:W91"/>
    <mergeCell ref="A92:G92"/>
    <mergeCell ref="H92:O92"/>
    <mergeCell ref="P92:T92"/>
    <mergeCell ref="U92:W92"/>
    <mergeCell ref="A93:G93"/>
    <mergeCell ref="H93:O93"/>
    <mergeCell ref="P93:T93"/>
    <mergeCell ref="U93:W93"/>
    <mergeCell ref="A88:W88"/>
    <mergeCell ref="A89:G89"/>
    <mergeCell ref="H89:O89"/>
    <mergeCell ref="P89:T89"/>
    <mergeCell ref="U89:W89"/>
    <mergeCell ref="A90:G90"/>
    <mergeCell ref="H90:O90"/>
    <mergeCell ref="P90:T90"/>
    <mergeCell ref="U90:W90"/>
    <mergeCell ref="A85:W85"/>
    <mergeCell ref="A86:G86"/>
    <mergeCell ref="H86:O86"/>
    <mergeCell ref="P86:T86"/>
    <mergeCell ref="U86:W86"/>
    <mergeCell ref="A87:G87"/>
    <mergeCell ref="H87:O87"/>
    <mergeCell ref="P87:T87"/>
    <mergeCell ref="U87:W87"/>
    <mergeCell ref="A82:W82"/>
    <mergeCell ref="A83:G83"/>
    <mergeCell ref="H83:O83"/>
    <mergeCell ref="P83:T83"/>
    <mergeCell ref="U83:W83"/>
    <mergeCell ref="A84:G84"/>
    <mergeCell ref="H84:O84"/>
    <mergeCell ref="P84:T84"/>
    <mergeCell ref="U84:W84"/>
    <mergeCell ref="A80:O80"/>
    <mergeCell ref="P80:T80"/>
    <mergeCell ref="U80:W80"/>
    <mergeCell ref="A81:O81"/>
    <mergeCell ref="P81:T81"/>
    <mergeCell ref="U81:W81"/>
    <mergeCell ref="A78:G78"/>
    <mergeCell ref="H78:O78"/>
    <mergeCell ref="P78:T78"/>
    <mergeCell ref="U78:W78"/>
    <mergeCell ref="A79:G79"/>
    <mergeCell ref="H79:O79"/>
    <mergeCell ref="P79:T79"/>
    <mergeCell ref="U79:W79"/>
    <mergeCell ref="A76:O76"/>
    <mergeCell ref="P76:T76"/>
    <mergeCell ref="U76:W76"/>
    <mergeCell ref="A77:G77"/>
    <mergeCell ref="H77:O77"/>
    <mergeCell ref="P77:T77"/>
    <mergeCell ref="U77:W77"/>
    <mergeCell ref="V73:W73"/>
    <mergeCell ref="V74:W74"/>
    <mergeCell ref="S73:U74"/>
    <mergeCell ref="A75:W75"/>
    <mergeCell ref="A73:J74"/>
    <mergeCell ref="K73:L74"/>
    <mergeCell ref="M73:P74"/>
    <mergeCell ref="Q73:R73"/>
    <mergeCell ref="Q74:R74"/>
    <mergeCell ref="K71:L72"/>
    <mergeCell ref="V71:W72"/>
    <mergeCell ref="J71:J72"/>
    <mergeCell ref="M71:P72"/>
    <mergeCell ref="S71:U72"/>
    <mergeCell ref="Q71:R72"/>
    <mergeCell ref="A71:A72"/>
    <mergeCell ref="B71:B72"/>
    <mergeCell ref="D72:E72"/>
    <mergeCell ref="D71:E71"/>
    <mergeCell ref="F71:F72"/>
    <mergeCell ref="G71:I72"/>
    <mergeCell ref="V69:W70"/>
    <mergeCell ref="J69:J70"/>
    <mergeCell ref="M69:P70"/>
    <mergeCell ref="S69:U70"/>
    <mergeCell ref="Q69:R69"/>
    <mergeCell ref="Q70:R70"/>
    <mergeCell ref="S67:U68"/>
    <mergeCell ref="A69:A70"/>
    <mergeCell ref="B69:B70"/>
    <mergeCell ref="D70:E70"/>
    <mergeCell ref="D69:E69"/>
    <mergeCell ref="G69:I69"/>
    <mergeCell ref="K69:L70"/>
    <mergeCell ref="G70:I70"/>
    <mergeCell ref="K67:L68"/>
    <mergeCell ref="M67:P68"/>
    <mergeCell ref="Q67:R67"/>
    <mergeCell ref="Q68:R68"/>
    <mergeCell ref="A67:A68"/>
    <mergeCell ref="D68:E68"/>
    <mergeCell ref="D67:E67"/>
    <mergeCell ref="G67:I67"/>
    <mergeCell ref="G68:I68"/>
    <mergeCell ref="J67:J68"/>
    <mergeCell ref="G65:I66"/>
    <mergeCell ref="K65:L66"/>
    <mergeCell ref="V65:W66"/>
    <mergeCell ref="J65:J66"/>
    <mergeCell ref="M65:R66"/>
    <mergeCell ref="S65:U66"/>
    <mergeCell ref="A65:A66"/>
    <mergeCell ref="B65:B66"/>
    <mergeCell ref="C65:C66"/>
    <mergeCell ref="D66:E66"/>
    <mergeCell ref="D65:E65"/>
    <mergeCell ref="F65:F66"/>
    <mergeCell ref="G63:I64"/>
    <mergeCell ref="K63:L64"/>
    <mergeCell ref="V63:W64"/>
    <mergeCell ref="J63:J64"/>
    <mergeCell ref="M63:R64"/>
    <mergeCell ref="S63:U64"/>
    <mergeCell ref="A63:A64"/>
    <mergeCell ref="B63:B64"/>
    <mergeCell ref="C63:C64"/>
    <mergeCell ref="D64:E64"/>
    <mergeCell ref="D63:E63"/>
    <mergeCell ref="F63:F64"/>
    <mergeCell ref="K61:L62"/>
    <mergeCell ref="M61:P62"/>
    <mergeCell ref="Q61:R61"/>
    <mergeCell ref="Q62:R62"/>
    <mergeCell ref="J61:J62"/>
    <mergeCell ref="S61:U62"/>
    <mergeCell ref="M59:P60"/>
    <mergeCell ref="Q59:R59"/>
    <mergeCell ref="Q60:R60"/>
    <mergeCell ref="J59:J60"/>
    <mergeCell ref="S59:U60"/>
    <mergeCell ref="A61:A62"/>
    <mergeCell ref="D62:E62"/>
    <mergeCell ref="D61:E61"/>
    <mergeCell ref="G61:I61"/>
    <mergeCell ref="G62:I62"/>
    <mergeCell ref="A59:A60"/>
    <mergeCell ref="D60:E60"/>
    <mergeCell ref="D59:E59"/>
    <mergeCell ref="G59:I59"/>
    <mergeCell ref="G60:I60"/>
    <mergeCell ref="K59:L60"/>
    <mergeCell ref="G57:I58"/>
    <mergeCell ref="K57:L58"/>
    <mergeCell ref="V57:W58"/>
    <mergeCell ref="J57:J58"/>
    <mergeCell ref="M57:R58"/>
    <mergeCell ref="S57:U58"/>
    <mergeCell ref="A57:A58"/>
    <mergeCell ref="B57:B58"/>
    <mergeCell ref="C57:C58"/>
    <mergeCell ref="D58:E58"/>
    <mergeCell ref="D57:E57"/>
    <mergeCell ref="F57:F58"/>
    <mergeCell ref="K55:L56"/>
    <mergeCell ref="M55:P56"/>
    <mergeCell ref="Q55:R55"/>
    <mergeCell ref="Q56:R56"/>
    <mergeCell ref="J55:J56"/>
    <mergeCell ref="S55:U56"/>
    <mergeCell ref="M53:P54"/>
    <mergeCell ref="Q53:R53"/>
    <mergeCell ref="Q54:R54"/>
    <mergeCell ref="J53:J54"/>
    <mergeCell ref="S53:U54"/>
    <mergeCell ref="A55:A56"/>
    <mergeCell ref="D56:E56"/>
    <mergeCell ref="D55:E55"/>
    <mergeCell ref="G55:I55"/>
    <mergeCell ref="G56:I56"/>
    <mergeCell ref="A53:A54"/>
    <mergeCell ref="D54:E54"/>
    <mergeCell ref="D53:E53"/>
    <mergeCell ref="G53:I53"/>
    <mergeCell ref="G54:I54"/>
    <mergeCell ref="K53:L54"/>
    <mergeCell ref="K51:L52"/>
    <mergeCell ref="M51:P52"/>
    <mergeCell ref="Q51:R51"/>
    <mergeCell ref="Q52:R52"/>
    <mergeCell ref="J51:J52"/>
    <mergeCell ref="S51:U52"/>
    <mergeCell ref="M49:P50"/>
    <mergeCell ref="Q49:R49"/>
    <mergeCell ref="Q50:R50"/>
    <mergeCell ref="J49:J50"/>
    <mergeCell ref="S49:U50"/>
    <mergeCell ref="A51:A52"/>
    <mergeCell ref="D52:E52"/>
    <mergeCell ref="D51:E51"/>
    <mergeCell ref="G51:I51"/>
    <mergeCell ref="G52:I52"/>
    <mergeCell ref="A49:A50"/>
    <mergeCell ref="D50:E50"/>
    <mergeCell ref="D49:E49"/>
    <mergeCell ref="G49:I49"/>
    <mergeCell ref="G50:I50"/>
    <mergeCell ref="K49:L50"/>
    <mergeCell ref="K47:L48"/>
    <mergeCell ref="M47:P48"/>
    <mergeCell ref="Q47:R47"/>
    <mergeCell ref="Q48:R48"/>
    <mergeCell ref="J47:J48"/>
    <mergeCell ref="S47:U48"/>
    <mergeCell ref="M45:P46"/>
    <mergeCell ref="Q45:R45"/>
    <mergeCell ref="Q46:R46"/>
    <mergeCell ref="J45:J46"/>
    <mergeCell ref="S45:U46"/>
    <mergeCell ref="A47:A48"/>
    <mergeCell ref="D48:E48"/>
    <mergeCell ref="D47:E47"/>
    <mergeCell ref="G47:I47"/>
    <mergeCell ref="G48:I48"/>
    <mergeCell ref="A45:A46"/>
    <mergeCell ref="D46:E46"/>
    <mergeCell ref="D45:E45"/>
    <mergeCell ref="G45:I45"/>
    <mergeCell ref="G46:I46"/>
    <mergeCell ref="K45:L46"/>
    <mergeCell ref="F43:F44"/>
    <mergeCell ref="G43:I44"/>
    <mergeCell ref="K43:L44"/>
    <mergeCell ref="V43:W44"/>
    <mergeCell ref="J43:J44"/>
    <mergeCell ref="M43:R44"/>
    <mergeCell ref="S43:U44"/>
    <mergeCell ref="M41:P42"/>
    <mergeCell ref="Q41:R41"/>
    <mergeCell ref="Q42:R42"/>
    <mergeCell ref="J41:J42"/>
    <mergeCell ref="S41:U42"/>
    <mergeCell ref="A43:A44"/>
    <mergeCell ref="B43:B44"/>
    <mergeCell ref="C43:C44"/>
    <mergeCell ref="D44:E44"/>
    <mergeCell ref="D43:E43"/>
    <mergeCell ref="A41:A42"/>
    <mergeCell ref="D42:E42"/>
    <mergeCell ref="D41:E41"/>
    <mergeCell ref="G41:I41"/>
    <mergeCell ref="G42:I42"/>
    <mergeCell ref="K41:L42"/>
    <mergeCell ref="F39:F40"/>
    <mergeCell ref="G39:I40"/>
    <mergeCell ref="K39:L40"/>
    <mergeCell ref="V39:W40"/>
    <mergeCell ref="J39:J40"/>
    <mergeCell ref="M39:R40"/>
    <mergeCell ref="S39:U40"/>
    <mergeCell ref="M37:P38"/>
    <mergeCell ref="Q37:R37"/>
    <mergeCell ref="Q38:R38"/>
    <mergeCell ref="J37:J38"/>
    <mergeCell ref="S37:U38"/>
    <mergeCell ref="A39:A40"/>
    <mergeCell ref="B39:B40"/>
    <mergeCell ref="C39:C40"/>
    <mergeCell ref="D40:E40"/>
    <mergeCell ref="D39:E39"/>
    <mergeCell ref="A37:A38"/>
    <mergeCell ref="D38:E38"/>
    <mergeCell ref="D37:E37"/>
    <mergeCell ref="G37:I37"/>
    <mergeCell ref="G38:I38"/>
    <mergeCell ref="K37:L38"/>
    <mergeCell ref="K35:L36"/>
    <mergeCell ref="M35:P36"/>
    <mergeCell ref="Q35:R35"/>
    <mergeCell ref="Q36:R36"/>
    <mergeCell ref="J35:J36"/>
    <mergeCell ref="S35:U36"/>
    <mergeCell ref="M33:P34"/>
    <mergeCell ref="Q33:R33"/>
    <mergeCell ref="Q34:R34"/>
    <mergeCell ref="J33:J34"/>
    <mergeCell ref="S33:U34"/>
    <mergeCell ref="A35:A36"/>
    <mergeCell ref="D36:E36"/>
    <mergeCell ref="D35:E35"/>
    <mergeCell ref="G35:I35"/>
    <mergeCell ref="G36:I36"/>
    <mergeCell ref="A33:A34"/>
    <mergeCell ref="D34:E34"/>
    <mergeCell ref="D33:E33"/>
    <mergeCell ref="G33:I33"/>
    <mergeCell ref="G34:I34"/>
    <mergeCell ref="K33:L34"/>
    <mergeCell ref="K31:L32"/>
    <mergeCell ref="M31:P32"/>
    <mergeCell ref="Q31:R31"/>
    <mergeCell ref="Q32:R32"/>
    <mergeCell ref="J31:J32"/>
    <mergeCell ref="S31:U32"/>
    <mergeCell ref="M29:P30"/>
    <mergeCell ref="Q29:R29"/>
    <mergeCell ref="Q30:R30"/>
    <mergeCell ref="J29:J30"/>
    <mergeCell ref="S29:U30"/>
    <mergeCell ref="A31:A32"/>
    <mergeCell ref="D32:E32"/>
    <mergeCell ref="D31:E31"/>
    <mergeCell ref="G31:I31"/>
    <mergeCell ref="G32:I32"/>
    <mergeCell ref="A29:A30"/>
    <mergeCell ref="D30:E30"/>
    <mergeCell ref="D29:E29"/>
    <mergeCell ref="G29:I29"/>
    <mergeCell ref="G30:I30"/>
    <mergeCell ref="K29:L30"/>
    <mergeCell ref="K27:L28"/>
    <mergeCell ref="M27:P28"/>
    <mergeCell ref="Q27:R27"/>
    <mergeCell ref="Q28:R28"/>
    <mergeCell ref="J27:J28"/>
    <mergeCell ref="S27:U28"/>
    <mergeCell ref="M25:P26"/>
    <mergeCell ref="Q25:R25"/>
    <mergeCell ref="Q26:R26"/>
    <mergeCell ref="J25:J26"/>
    <mergeCell ref="S25:U26"/>
    <mergeCell ref="A27:A28"/>
    <mergeCell ref="D28:E28"/>
    <mergeCell ref="D27:E27"/>
    <mergeCell ref="G27:I27"/>
    <mergeCell ref="G28:I28"/>
    <mergeCell ref="A25:A26"/>
    <mergeCell ref="D26:E26"/>
    <mergeCell ref="D25:E25"/>
    <mergeCell ref="G25:I25"/>
    <mergeCell ref="G26:I26"/>
    <mergeCell ref="K25:L26"/>
    <mergeCell ref="K23:L24"/>
    <mergeCell ref="M23:P24"/>
    <mergeCell ref="Q23:R23"/>
    <mergeCell ref="Q24:R24"/>
    <mergeCell ref="J23:J24"/>
    <mergeCell ref="S23:U24"/>
    <mergeCell ref="M21:P22"/>
    <mergeCell ref="Q21:R21"/>
    <mergeCell ref="Q22:R22"/>
    <mergeCell ref="J21:J22"/>
    <mergeCell ref="S21:U22"/>
    <mergeCell ref="A23:A24"/>
    <mergeCell ref="D24:E24"/>
    <mergeCell ref="D23:E23"/>
    <mergeCell ref="G23:I23"/>
    <mergeCell ref="G24:I24"/>
    <mergeCell ref="A21:A22"/>
    <mergeCell ref="D22:E22"/>
    <mergeCell ref="D21:E21"/>
    <mergeCell ref="G21:I21"/>
    <mergeCell ref="G22:I22"/>
    <mergeCell ref="K21:L22"/>
    <mergeCell ref="A19:W19"/>
    <mergeCell ref="D20:E20"/>
    <mergeCell ref="G20:I20"/>
    <mergeCell ref="K20:L20"/>
    <mergeCell ref="M20:P20"/>
    <mergeCell ref="Q20:R20"/>
    <mergeCell ref="S20:U20"/>
    <mergeCell ref="K15:U15"/>
    <mergeCell ref="K16:L18"/>
    <mergeCell ref="M16:P18"/>
    <mergeCell ref="Q16:R17"/>
    <mergeCell ref="Q18:R18"/>
    <mergeCell ref="F15:J15"/>
    <mergeCell ref="G18:I18"/>
    <mergeCell ref="A15:A18"/>
    <mergeCell ref="B15:B18"/>
    <mergeCell ref="C15:C18"/>
    <mergeCell ref="D15:E16"/>
    <mergeCell ref="D17:E18"/>
    <mergeCell ref="A13:H13"/>
    <mergeCell ref="I13:S13"/>
    <mergeCell ref="T13:W13"/>
    <mergeCell ref="A14:W14"/>
    <mergeCell ref="F16:F17"/>
    <mergeCell ref="G16:I17"/>
    <mergeCell ref="V15:W15"/>
    <mergeCell ref="V16:W17"/>
    <mergeCell ref="J16:J18"/>
    <mergeCell ref="S16:U18"/>
    <mergeCell ref="A11:K11"/>
    <mergeCell ref="L11:Q11"/>
    <mergeCell ref="R11:W11"/>
    <mergeCell ref="A12:K12"/>
    <mergeCell ref="L12:Q12"/>
    <mergeCell ref="R12:W12"/>
    <mergeCell ref="A5:W5"/>
    <mergeCell ref="A6:W6"/>
    <mergeCell ref="A7:W7"/>
    <mergeCell ref="A8:W8"/>
    <mergeCell ref="A9:W9"/>
    <mergeCell ref="A10:K10"/>
    <mergeCell ref="L10:Q10"/>
    <mergeCell ref="R10:W10"/>
    <mergeCell ref="A3:D3"/>
    <mergeCell ref="E3:M3"/>
    <mergeCell ref="N3:W3"/>
    <mergeCell ref="A4:D4"/>
    <mergeCell ref="E4:M4"/>
    <mergeCell ref="N4:W4"/>
    <mergeCell ref="A1:D1"/>
    <mergeCell ref="E1:M1"/>
    <mergeCell ref="N1:W1"/>
    <mergeCell ref="A2:D2"/>
    <mergeCell ref="E2:M2"/>
    <mergeCell ref="N2:W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7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7" ht="12.75" customHeight="1">
      <c r="A1" t="s">
        <v>0</v>
      </c>
      <c r="G1" s="1"/>
    </row>
    <row r="2" spans="1:6" ht="12.75">
      <c r="A2" t="str">
        <f>'Кровля(копия)(копия)(копи'!A1</f>
        <v>СОГЛАСОВАНО</v>
      </c>
      <c r="B2">
        <v>58</v>
      </c>
      <c r="C2">
        <v>94</v>
      </c>
      <c r="D2">
        <v>0</v>
      </c>
      <c r="E2">
        <v>0</v>
      </c>
      <c r="F2">
        <v>800</v>
      </c>
    </row>
    <row r="3" spans="1:6" ht="12.75">
      <c r="A3">
        <f>'Кровля(копия)(копия)(копи'!E1</f>
        <v>0</v>
      </c>
      <c r="B3">
        <v>58</v>
      </c>
      <c r="C3">
        <v>94</v>
      </c>
      <c r="D3">
        <v>1</v>
      </c>
      <c r="E3">
        <v>0</v>
      </c>
      <c r="F3">
        <v>800</v>
      </c>
    </row>
    <row r="4" spans="1:6" ht="12.75">
      <c r="A4" t="str">
        <f>'Кровля(копия)(копия)(копи'!N1</f>
        <v>УТВЕРЖДАЮ</v>
      </c>
      <c r="B4">
        <v>58</v>
      </c>
      <c r="C4">
        <v>94</v>
      </c>
      <c r="D4">
        <v>2</v>
      </c>
      <c r="E4">
        <v>0</v>
      </c>
      <c r="F4">
        <v>800</v>
      </c>
    </row>
    <row r="5" spans="1:6" ht="12.75">
      <c r="A5" t="str">
        <f>'Кровля(копия)(копия)(копи'!A2</f>
        <v> </v>
      </c>
      <c r="B5">
        <v>58</v>
      </c>
      <c r="C5">
        <v>95</v>
      </c>
      <c r="D5">
        <v>0</v>
      </c>
      <c r="E5">
        <v>0</v>
      </c>
      <c r="F5">
        <v>803</v>
      </c>
    </row>
    <row r="6" spans="1:6" ht="12.75">
      <c r="A6">
        <f>'Кровля(копия)(копия)(копи'!E2</f>
        <v>0</v>
      </c>
      <c r="B6">
        <v>58</v>
      </c>
      <c r="C6">
        <v>95</v>
      </c>
      <c r="D6">
        <v>1</v>
      </c>
      <c r="E6">
        <v>0</v>
      </c>
      <c r="F6">
        <v>803</v>
      </c>
    </row>
    <row r="7" spans="1:6" ht="12.75">
      <c r="A7" t="str">
        <f>'Кровля(копия)(копия)(копи'!N2</f>
        <v> </v>
      </c>
      <c r="B7">
        <v>58</v>
      </c>
      <c r="C7">
        <v>95</v>
      </c>
      <c r="D7">
        <v>2</v>
      </c>
      <c r="E7">
        <v>0</v>
      </c>
      <c r="F7">
        <v>803</v>
      </c>
    </row>
    <row r="8" spans="1:6" ht="12.75">
      <c r="A8" t="str">
        <f>'Кровля(копия)(копия)(копи'!A3</f>
        <v>____________</v>
      </c>
      <c r="B8">
        <v>58</v>
      </c>
      <c r="C8">
        <v>96</v>
      </c>
      <c r="D8">
        <v>0</v>
      </c>
      <c r="E8">
        <v>0</v>
      </c>
      <c r="F8">
        <v>804</v>
      </c>
    </row>
    <row r="9" spans="1:6" ht="12.75">
      <c r="A9">
        <f>'Кровля(копия)(копия)(копи'!E3</f>
        <v>0</v>
      </c>
      <c r="B9">
        <v>58</v>
      </c>
      <c r="C9">
        <v>96</v>
      </c>
      <c r="D9">
        <v>1</v>
      </c>
      <c r="E9">
        <v>0</v>
      </c>
      <c r="F9">
        <v>804</v>
      </c>
    </row>
    <row r="10" spans="1:6" ht="12.75">
      <c r="A10" t="str">
        <f>'Кровля(копия)(копия)(копи'!N3</f>
        <v>____________С.В.Игумнова</v>
      </c>
      <c r="B10">
        <v>58</v>
      </c>
      <c r="C10">
        <v>96</v>
      </c>
      <c r="D10">
        <v>2</v>
      </c>
      <c r="E10">
        <v>0</v>
      </c>
      <c r="F10">
        <v>804</v>
      </c>
    </row>
    <row r="11" spans="1:6" ht="12.75">
      <c r="A11" t="str">
        <f>'Кровля(копия)(копия)(копи'!A4</f>
        <v>"____"____________________2013__г.</v>
      </c>
      <c r="B11">
        <v>58</v>
      </c>
      <c r="C11">
        <v>97</v>
      </c>
      <c r="D11">
        <v>0</v>
      </c>
      <c r="E11">
        <v>0</v>
      </c>
      <c r="F11">
        <v>801</v>
      </c>
    </row>
    <row r="12" spans="1:6" ht="12.75">
      <c r="A12">
        <f>'Кровля(копия)(копия)(копи'!E4</f>
        <v>0</v>
      </c>
      <c r="B12">
        <v>58</v>
      </c>
      <c r="C12">
        <v>97</v>
      </c>
      <c r="D12">
        <v>1</v>
      </c>
      <c r="E12">
        <v>0</v>
      </c>
      <c r="F12">
        <v>801</v>
      </c>
    </row>
    <row r="13" spans="1:6" ht="12.75">
      <c r="A13" t="str">
        <f>'Кровля(копия)(копия)(копи'!N4</f>
        <v>"____"____________________2013__г.</v>
      </c>
      <c r="B13">
        <v>58</v>
      </c>
      <c r="C13">
        <v>97</v>
      </c>
      <c r="D13">
        <v>2</v>
      </c>
      <c r="E13">
        <v>0</v>
      </c>
      <c r="F13">
        <v>801</v>
      </c>
    </row>
    <row r="14" spans="1:6" ht="12.75">
      <c r="A14">
        <f>'Кровля(копия)(копия)(копи'!A5</f>
        <v>0</v>
      </c>
      <c r="B14">
        <v>58</v>
      </c>
      <c r="C14">
        <v>28</v>
      </c>
      <c r="D14">
        <v>0</v>
      </c>
      <c r="E14">
        <v>0</v>
      </c>
      <c r="F14">
        <v>807</v>
      </c>
    </row>
    <row r="15" spans="1:6" ht="12.75">
      <c r="A15" t="str">
        <f>'Кровля(копия)(копия)(копи'!A6</f>
        <v>Наименование стройки - МБУ ДОД СДЮСШОР № 3</v>
      </c>
      <c r="B15">
        <v>58</v>
      </c>
      <c r="C15">
        <v>1</v>
      </c>
      <c r="D15">
        <v>0</v>
      </c>
      <c r="E15">
        <v>0</v>
      </c>
      <c r="F15">
        <v>701</v>
      </c>
    </row>
    <row r="16" spans="1:6" ht="12.75">
      <c r="A16" t="str">
        <f>'Кровля(копия)(копия)(копи'!A7</f>
        <v>Объект : Капитальный ремонт кровли</v>
      </c>
      <c r="B16">
        <v>58</v>
      </c>
      <c r="C16">
        <v>2</v>
      </c>
      <c r="D16">
        <v>0</v>
      </c>
      <c r="E16">
        <v>0</v>
      </c>
      <c r="F16">
        <v>702</v>
      </c>
    </row>
    <row r="17" spans="1:6" ht="12.75">
      <c r="A17" t="str">
        <f>'Кровля(копия)(копия)(копи'!A8</f>
        <v>ЛОКАЛЬНАЯ СМЕТА № </v>
      </c>
      <c r="B17">
        <v>58</v>
      </c>
      <c r="C17">
        <v>3</v>
      </c>
      <c r="D17">
        <v>0</v>
      </c>
      <c r="E17">
        <v>0</v>
      </c>
      <c r="F17">
        <v>703</v>
      </c>
    </row>
    <row r="18" spans="1:6" ht="12.75">
      <c r="A18" t="str">
        <f>'Кровля(копия)(копия)(копи'!A9</f>
        <v>Капитальный ремонт кровли</v>
      </c>
      <c r="B18">
        <v>58</v>
      </c>
      <c r="C18">
        <v>4</v>
      </c>
      <c r="D18">
        <v>0</v>
      </c>
      <c r="E18">
        <v>0</v>
      </c>
      <c r="F18">
        <v>704</v>
      </c>
    </row>
    <row r="19" spans="1:6" ht="12.75">
      <c r="A19" t="str">
        <f>'Кровля(копия)(копия)(копи'!A10</f>
        <v>Основание</v>
      </c>
      <c r="B19">
        <v>58</v>
      </c>
      <c r="C19">
        <v>5</v>
      </c>
      <c r="D19">
        <v>0</v>
      </c>
      <c r="E19">
        <v>0</v>
      </c>
      <c r="F19">
        <v>705</v>
      </c>
    </row>
    <row r="20" spans="1:6" ht="12.75">
      <c r="A20" t="str">
        <f>'Кровля(копия)(копия)(копи'!L10</f>
        <v>Сметная стоимость - </v>
      </c>
      <c r="B20">
        <v>58</v>
      </c>
      <c r="C20">
        <v>5</v>
      </c>
      <c r="D20">
        <v>1</v>
      </c>
      <c r="E20">
        <v>0</v>
      </c>
      <c r="F20">
        <v>705</v>
      </c>
    </row>
    <row r="21" spans="1:6" ht="12.75">
      <c r="A21" t="str">
        <f>'Кровля(копия)(копия)(копи'!A11</f>
        <v>Чертежи № </v>
      </c>
      <c r="B21">
        <v>58</v>
      </c>
      <c r="C21">
        <v>6</v>
      </c>
      <c r="D21">
        <v>0</v>
      </c>
      <c r="E21">
        <v>0</v>
      </c>
      <c r="F21">
        <v>706</v>
      </c>
    </row>
    <row r="22" spans="1:6" ht="12.75">
      <c r="A22" t="str">
        <f>'Кровля(копия)(копия)(копи'!L11</f>
        <v>Нормативная трудоемкость - </v>
      </c>
      <c r="B22">
        <v>58</v>
      </c>
      <c r="C22">
        <v>6</v>
      </c>
      <c r="D22">
        <v>1</v>
      </c>
      <c r="E22">
        <v>0</v>
      </c>
      <c r="F22">
        <v>706</v>
      </c>
    </row>
    <row r="23" spans="1:6" ht="12.75">
      <c r="A23">
        <f>'Кровля(копия)(копия)(копи'!A12</f>
        <v>0</v>
      </c>
      <c r="B23">
        <v>58</v>
      </c>
      <c r="C23">
        <v>7</v>
      </c>
      <c r="D23">
        <v>0</v>
      </c>
      <c r="E23">
        <v>0</v>
      </c>
      <c r="F23">
        <v>707</v>
      </c>
    </row>
    <row r="24" spans="1:6" ht="12.75">
      <c r="A24" t="str">
        <f>'Кровля(копия)(копия)(копи'!L12</f>
        <v>Сметная заработная плата - </v>
      </c>
      <c r="B24">
        <v>58</v>
      </c>
      <c r="C24">
        <v>7</v>
      </c>
      <c r="D24">
        <v>1</v>
      </c>
      <c r="E24">
        <v>0</v>
      </c>
      <c r="F24">
        <v>707</v>
      </c>
    </row>
    <row r="25" spans="1:6" ht="12.75">
      <c r="A25" t="str">
        <f>'Кровля(копия)(копия)(копи'!A13</f>
        <v>Составлена в ценах Января 2000 г.с индексацией в цены _2__ квартала 2012 г.</v>
      </c>
      <c r="B25">
        <v>58</v>
      </c>
      <c r="C25">
        <v>42</v>
      </c>
      <c r="D25">
        <v>0</v>
      </c>
      <c r="E25">
        <v>0</v>
      </c>
      <c r="F25">
        <v>711</v>
      </c>
    </row>
    <row r="26" spans="1:6" ht="12.75">
      <c r="A26">
        <f>'Кровля(копия)(копия)(копи'!I13</f>
        <v>0</v>
      </c>
      <c r="B26">
        <v>58</v>
      </c>
      <c r="C26">
        <v>42</v>
      </c>
      <c r="D26">
        <v>1</v>
      </c>
      <c r="E26">
        <v>0</v>
      </c>
      <c r="F26">
        <v>711</v>
      </c>
    </row>
    <row r="27" spans="1:6" ht="12.75">
      <c r="A27">
        <f>'Кровля(копия)(копия)(копи'!T13</f>
        <v>0</v>
      </c>
      <c r="B27">
        <v>58</v>
      </c>
      <c r="C27">
        <v>42</v>
      </c>
      <c r="D27">
        <v>2</v>
      </c>
      <c r="E27">
        <v>0</v>
      </c>
      <c r="F27">
        <v>711</v>
      </c>
    </row>
    <row r="28" spans="1:6" ht="12.75">
      <c r="A28" t="str">
        <f>'Кровля(копия)(копия)(копи'!A15</f>
        <v>№ п/п</v>
      </c>
      <c r="B28">
        <v>58</v>
      </c>
      <c r="C28">
        <v>17</v>
      </c>
      <c r="D28">
        <v>0</v>
      </c>
      <c r="E28">
        <v>0</v>
      </c>
      <c r="F28">
        <v>11200</v>
      </c>
    </row>
    <row r="29" spans="1:6" ht="12.75">
      <c r="A29" t="str">
        <f>'Кровля(копия)(копия)(копи'!B15</f>
        <v>Шифр и номер позиции норматива</v>
      </c>
      <c r="B29">
        <v>58</v>
      </c>
      <c r="C29">
        <v>17</v>
      </c>
      <c r="D29">
        <v>1</v>
      </c>
      <c r="E29">
        <v>0</v>
      </c>
      <c r="F29">
        <v>11200</v>
      </c>
    </row>
    <row r="30" spans="1:6" ht="12.75">
      <c r="A30" t="str">
        <f>'Кровля(копия)(копия)(копи'!C15</f>
        <v>Наименование работ и затрат</v>
      </c>
      <c r="B30">
        <v>58</v>
      </c>
      <c r="C30">
        <v>17</v>
      </c>
      <c r="D30">
        <v>2</v>
      </c>
      <c r="E30">
        <v>0</v>
      </c>
      <c r="F30">
        <v>11200</v>
      </c>
    </row>
    <row r="31" spans="1:6" ht="12.75">
      <c r="A31" t="str">
        <f>'Кровля(копия)(копия)(копи'!D15</f>
        <v>Количество</v>
      </c>
      <c r="B31">
        <v>58</v>
      </c>
      <c r="C31">
        <v>17</v>
      </c>
      <c r="D31">
        <v>3</v>
      </c>
      <c r="E31">
        <v>0</v>
      </c>
      <c r="F31">
        <v>11200</v>
      </c>
    </row>
    <row r="32" spans="1:6" ht="12.75">
      <c r="A32" t="str">
        <f>'Кровля(копия)(копия)(копи'!D17</f>
        <v>ед. изм.</v>
      </c>
      <c r="B32">
        <v>58</v>
      </c>
      <c r="C32">
        <v>17</v>
      </c>
      <c r="D32">
        <v>4</v>
      </c>
      <c r="E32">
        <v>0</v>
      </c>
      <c r="F32">
        <v>11200</v>
      </c>
    </row>
    <row r="33" spans="1:6" ht="12.75">
      <c r="A33" t="str">
        <f>'Кровля(копия)(копия)(копи'!F15</f>
        <v>Стоимость на единицу, руб</v>
      </c>
      <c r="B33">
        <v>58</v>
      </c>
      <c r="C33">
        <v>17</v>
      </c>
      <c r="D33">
        <v>5</v>
      </c>
      <c r="E33">
        <v>0</v>
      </c>
      <c r="F33">
        <v>11200</v>
      </c>
    </row>
    <row r="34" spans="1:6" ht="12.75">
      <c r="A34" t="str">
        <f>'Кровля(копия)(копия)(копи'!F16</f>
        <v>Всего</v>
      </c>
      <c r="B34">
        <v>58</v>
      </c>
      <c r="C34">
        <v>17</v>
      </c>
      <c r="D34">
        <v>6</v>
      </c>
      <c r="E34">
        <v>0</v>
      </c>
      <c r="F34">
        <v>11200</v>
      </c>
    </row>
    <row r="35" spans="1:6" ht="12.75">
      <c r="A35" t="str">
        <f>'Кровля(копия)(копия)(копи'!F18</f>
        <v>Основной зарплаты</v>
      </c>
      <c r="B35">
        <v>58</v>
      </c>
      <c r="C35">
        <v>17</v>
      </c>
      <c r="D35">
        <v>7</v>
      </c>
      <c r="E35">
        <v>0</v>
      </c>
      <c r="F35">
        <v>11200</v>
      </c>
    </row>
    <row r="36" spans="1:6" ht="12.75">
      <c r="A36" t="str">
        <f>'Кровля(копия)(копия)(копи'!G16</f>
        <v>Экспл. машин</v>
      </c>
      <c r="B36">
        <v>58</v>
      </c>
      <c r="C36">
        <v>17</v>
      </c>
      <c r="D36">
        <v>8</v>
      </c>
      <c r="E36">
        <v>0</v>
      </c>
      <c r="F36">
        <v>11200</v>
      </c>
    </row>
    <row r="37" spans="1:6" ht="12.75">
      <c r="A37" t="str">
        <f>'Кровля(копия)(копия)(копи'!G18</f>
        <v>В т.ч. зарплаты</v>
      </c>
      <c r="B37">
        <v>58</v>
      </c>
      <c r="C37">
        <v>17</v>
      </c>
      <c r="D37">
        <v>9</v>
      </c>
      <c r="E37">
        <v>0</v>
      </c>
      <c r="F37">
        <v>11200</v>
      </c>
    </row>
    <row r="38" spans="1:6" ht="12.75">
      <c r="A38" t="str">
        <f>'Кровля(копия)(копия)(копи'!K15</f>
        <v>Общая стоимость, руб.</v>
      </c>
      <c r="B38">
        <v>58</v>
      </c>
      <c r="C38">
        <v>17</v>
      </c>
      <c r="D38">
        <v>10</v>
      </c>
      <c r="E38">
        <v>0</v>
      </c>
      <c r="F38">
        <v>11200</v>
      </c>
    </row>
    <row r="39" spans="1:6" ht="12.75">
      <c r="A39" t="str">
        <f>'Кровля(копия)(копия)(копи'!K16</f>
        <v>Всего</v>
      </c>
      <c r="B39">
        <v>58</v>
      </c>
      <c r="C39">
        <v>17</v>
      </c>
      <c r="D39">
        <v>11</v>
      </c>
      <c r="E39">
        <v>0</v>
      </c>
      <c r="F39">
        <v>11200</v>
      </c>
    </row>
    <row r="40" spans="1:6" ht="12.75">
      <c r="A40" t="str">
        <f>'Кровля(копия)(копия)(копи'!M16</f>
        <v>Основной зарплаты</v>
      </c>
      <c r="B40">
        <v>58</v>
      </c>
      <c r="C40">
        <v>17</v>
      </c>
      <c r="D40">
        <v>12</v>
      </c>
      <c r="E40">
        <v>0</v>
      </c>
      <c r="F40">
        <v>11200</v>
      </c>
    </row>
    <row r="41" spans="1:6" ht="12.75">
      <c r="A41" t="str">
        <f>'Кровля(копия)(копия)(копи'!Q16</f>
        <v>Экспл. машин</v>
      </c>
      <c r="B41">
        <v>58</v>
      </c>
      <c r="C41">
        <v>17</v>
      </c>
      <c r="D41">
        <v>13</v>
      </c>
      <c r="E41">
        <v>0</v>
      </c>
      <c r="F41">
        <v>11200</v>
      </c>
    </row>
    <row r="42" spans="1:6" ht="12.75">
      <c r="A42" t="str">
        <f>'Кровля(копия)(копия)(копи'!Q18</f>
        <v>В т.ч. зарплаты</v>
      </c>
      <c r="B42">
        <v>58</v>
      </c>
      <c r="C42">
        <v>17</v>
      </c>
      <c r="D42">
        <v>14</v>
      </c>
      <c r="E42">
        <v>0</v>
      </c>
      <c r="F42">
        <v>11200</v>
      </c>
    </row>
    <row r="43" spans="1:6" ht="12.75">
      <c r="A43" t="str">
        <f>'Кровля(копия)(копия)(копи'!V15</f>
        <v>Затраты труда рабочих, чел.-ч. не занят. обсл. машин</v>
      </c>
      <c r="B43">
        <v>58</v>
      </c>
      <c r="C43">
        <v>17</v>
      </c>
      <c r="D43">
        <v>15</v>
      </c>
      <c r="E43">
        <v>0</v>
      </c>
      <c r="F43">
        <v>11200</v>
      </c>
    </row>
    <row r="44" spans="1:6" ht="12.75">
      <c r="A44" t="str">
        <f>'Кровля(копия)(копия)(копи'!V16</f>
        <v>обслуживающ. машины</v>
      </c>
      <c r="B44">
        <v>58</v>
      </c>
      <c r="C44">
        <v>17</v>
      </c>
      <c r="D44">
        <v>16</v>
      </c>
      <c r="E44">
        <v>0</v>
      </c>
      <c r="F44">
        <v>11200</v>
      </c>
    </row>
    <row r="45" spans="1:6" ht="12.75">
      <c r="A45" t="str">
        <f>'Кровля(копия)(копия)(копи'!V18</f>
        <v>На един.</v>
      </c>
      <c r="B45">
        <v>58</v>
      </c>
      <c r="C45">
        <v>17</v>
      </c>
      <c r="D45">
        <v>17</v>
      </c>
      <c r="E45">
        <v>0</v>
      </c>
      <c r="F45">
        <v>11200</v>
      </c>
    </row>
    <row r="46" spans="1:6" ht="12.75">
      <c r="A46" t="str">
        <f>'Кровля(копия)(копия)(копи'!W18</f>
        <v>Всего</v>
      </c>
      <c r="B46">
        <v>58</v>
      </c>
      <c r="C46">
        <v>17</v>
      </c>
      <c r="D46">
        <v>18</v>
      </c>
      <c r="E46">
        <v>0</v>
      </c>
      <c r="F46">
        <v>11200</v>
      </c>
    </row>
    <row r="47" spans="1:6" ht="12.75">
      <c r="A47" t="str">
        <f>'Кровля(копия)(копия)(копи'!J16</f>
        <v>Материалы</v>
      </c>
      <c r="B47">
        <v>58</v>
      </c>
      <c r="C47">
        <v>17</v>
      </c>
      <c r="D47">
        <v>19</v>
      </c>
      <c r="E47">
        <v>0</v>
      </c>
      <c r="F47">
        <v>11200</v>
      </c>
    </row>
    <row r="48" spans="1:6" ht="12.75">
      <c r="A48" t="str">
        <f>'Кровля(копия)(копия)(копи'!S16</f>
        <v>Материалы</v>
      </c>
      <c r="B48">
        <v>58</v>
      </c>
      <c r="C48">
        <v>17</v>
      </c>
      <c r="D48">
        <v>20</v>
      </c>
      <c r="E48">
        <v>0</v>
      </c>
      <c r="F48">
        <v>11200</v>
      </c>
    </row>
    <row r="49" spans="1:6" ht="12.75">
      <c r="A49">
        <f>'Кровля(копия)(копия)(копи'!A21</f>
        <v>1</v>
      </c>
      <c r="B49">
        <v>58</v>
      </c>
      <c r="C49">
        <v>100</v>
      </c>
      <c r="D49">
        <v>0</v>
      </c>
      <c r="E49">
        <v>0</v>
      </c>
      <c r="F49">
        <v>11202</v>
      </c>
    </row>
    <row r="50" spans="1:6" ht="12.75">
      <c r="A50" t="str">
        <f>'Кровля(копия)(копия)(копи'!B21</f>
        <v>ФЕР46-04-008-01</v>
      </c>
      <c r="B50">
        <v>58</v>
      </c>
      <c r="C50">
        <v>100</v>
      </c>
      <c r="D50">
        <v>1</v>
      </c>
      <c r="E50">
        <v>0</v>
      </c>
      <c r="F50">
        <v>11202</v>
      </c>
    </row>
    <row r="51" spans="1:6" ht="12.75">
      <c r="A51" t="str">
        <f>'Кровля(копия)(копия)(копи'!C21</f>
        <v>Разборка покрытий кровель из рулонных материалов </v>
      </c>
      <c r="B51">
        <v>58</v>
      </c>
      <c r="C51">
        <v>100</v>
      </c>
      <c r="D51">
        <v>2</v>
      </c>
      <c r="E51">
        <v>0</v>
      </c>
      <c r="F51">
        <v>11202</v>
      </c>
    </row>
    <row r="52" spans="1:6" ht="12.75">
      <c r="A52" t="str">
        <f>'Кровля(копия)(копия)(копи'!D22</f>
        <v>100 м2 покрытия</v>
      </c>
      <c r="B52">
        <v>58</v>
      </c>
      <c r="C52">
        <v>100</v>
      </c>
      <c r="D52">
        <v>3</v>
      </c>
      <c r="E52">
        <v>0</v>
      </c>
      <c r="F52">
        <v>11202</v>
      </c>
    </row>
    <row r="53" spans="1:6" ht="12.75">
      <c r="A53" s="9">
        <f>'Кровля(копия)(копия)(копи'!D21</f>
        <v>9.18</v>
      </c>
      <c r="B53">
        <v>58</v>
      </c>
      <c r="C53">
        <v>100</v>
      </c>
      <c r="D53">
        <v>4</v>
      </c>
      <c r="E53">
        <v>0</v>
      </c>
      <c r="F53">
        <v>11202</v>
      </c>
    </row>
    <row r="54" spans="1:6" ht="12.75">
      <c r="A54" s="9">
        <f>'Кровля(копия)(копия)(копи'!F22</f>
        <v>112.16</v>
      </c>
      <c r="B54">
        <v>58</v>
      </c>
      <c r="C54">
        <v>100</v>
      </c>
      <c r="D54">
        <v>6</v>
      </c>
      <c r="E54">
        <v>0</v>
      </c>
      <c r="F54">
        <v>11202</v>
      </c>
    </row>
    <row r="55" spans="1:6" ht="12.75">
      <c r="A55" s="9">
        <f>'Кровля(копия)(копия)(копи'!G21</f>
        <v>41.43</v>
      </c>
      <c r="B55">
        <v>58</v>
      </c>
      <c r="C55">
        <v>100</v>
      </c>
      <c r="D55">
        <v>7</v>
      </c>
      <c r="E55">
        <v>0</v>
      </c>
      <c r="F55">
        <v>11202</v>
      </c>
    </row>
    <row r="56" spans="1:6" ht="12.75">
      <c r="A56" s="11">
        <f>'Кровля(копия)(копия)(копи'!G22</f>
        <v>0</v>
      </c>
      <c r="B56">
        <v>58</v>
      </c>
      <c r="C56">
        <v>100</v>
      </c>
      <c r="D56">
        <v>8</v>
      </c>
      <c r="E56">
        <v>0</v>
      </c>
      <c r="F56">
        <v>11202</v>
      </c>
    </row>
    <row r="57" spans="1:6" ht="12.75">
      <c r="A57" s="9">
        <f>'Кровля(копия)(копия)(копи'!V21</f>
        <v>14.38</v>
      </c>
      <c r="B57">
        <v>58</v>
      </c>
      <c r="C57">
        <v>100</v>
      </c>
      <c r="D57">
        <v>9</v>
      </c>
      <c r="E57">
        <v>0</v>
      </c>
      <c r="F57">
        <v>11202</v>
      </c>
    </row>
    <row r="58" spans="1:6" ht="12.75">
      <c r="A58" s="11">
        <f>'Кровля(копия)(копия)(копи'!V22</f>
        <v>0</v>
      </c>
      <c r="B58">
        <v>58</v>
      </c>
      <c r="C58">
        <v>100</v>
      </c>
      <c r="D58">
        <v>10</v>
      </c>
      <c r="E58">
        <v>0</v>
      </c>
      <c r="F58">
        <v>11202</v>
      </c>
    </row>
    <row r="59" spans="1:6" ht="12.75">
      <c r="A59" s="11">
        <f>'Кровля(копия)(копия)(копи'!J21</f>
        <v>0</v>
      </c>
      <c r="B59">
        <v>58</v>
      </c>
      <c r="C59">
        <v>100</v>
      </c>
      <c r="D59">
        <v>18</v>
      </c>
      <c r="E59">
        <v>0</v>
      </c>
      <c r="F59">
        <v>11202</v>
      </c>
    </row>
    <row r="60" spans="1:6" ht="12.75">
      <c r="A60">
        <f>'Кровля(копия)(копия)(копи'!A23</f>
        <v>2</v>
      </c>
      <c r="B60">
        <v>58</v>
      </c>
      <c r="C60">
        <v>112</v>
      </c>
      <c r="D60">
        <v>0</v>
      </c>
      <c r="E60">
        <v>0</v>
      </c>
      <c r="F60">
        <v>11202</v>
      </c>
    </row>
    <row r="61" spans="1:6" ht="12.75">
      <c r="A61" t="str">
        <f>'Кровля(копия)(копия)(копи'!B23</f>
        <v>ФЕР12-01-017-03</v>
      </c>
      <c r="B61">
        <v>58</v>
      </c>
      <c r="C61">
        <v>112</v>
      </c>
      <c r="D61">
        <v>1</v>
      </c>
      <c r="E61">
        <v>0</v>
      </c>
      <c r="F61">
        <v>11202</v>
      </c>
    </row>
    <row r="62" spans="1:6" ht="12.75">
      <c r="A62" t="str">
        <f>'Кровля(копия)(копия)(копи'!C23</f>
        <v>Демонтаж выравнивающих стяжек асфальтобетонных толщиной 15 мм</v>
      </c>
      <c r="B62">
        <v>58</v>
      </c>
      <c r="C62">
        <v>112</v>
      </c>
      <c r="D62">
        <v>2</v>
      </c>
      <c r="E62">
        <v>0</v>
      </c>
      <c r="F62">
        <v>11202</v>
      </c>
    </row>
    <row r="63" spans="1:6" ht="12.75">
      <c r="A63" t="str">
        <f>'Кровля(копия)(копия)(копи'!D24</f>
        <v>100 м2 стяжки</v>
      </c>
      <c r="B63">
        <v>58</v>
      </c>
      <c r="C63">
        <v>112</v>
      </c>
      <c r="D63">
        <v>3</v>
      </c>
      <c r="E63">
        <v>0</v>
      </c>
      <c r="F63">
        <v>11202</v>
      </c>
    </row>
    <row r="64" spans="1:6" ht="12.75">
      <c r="A64">
        <f>'Кровля(копия)(копия)(копи'!D23</f>
        <v>8.1</v>
      </c>
      <c r="B64">
        <v>58</v>
      </c>
      <c r="C64">
        <v>112</v>
      </c>
      <c r="D64">
        <v>4</v>
      </c>
      <c r="E64">
        <v>0</v>
      </c>
      <c r="F64">
        <v>11202</v>
      </c>
    </row>
    <row r="65" spans="1:6" ht="12.75">
      <c r="A65">
        <f>'Кровля(копия)(копия)(копи'!F24</f>
        <v>116.536</v>
      </c>
      <c r="B65">
        <v>58</v>
      </c>
      <c r="C65">
        <v>112</v>
      </c>
      <c r="D65">
        <v>6</v>
      </c>
      <c r="E65">
        <v>0</v>
      </c>
      <c r="F65">
        <v>11202</v>
      </c>
    </row>
    <row r="66" spans="1:6" ht="12.75">
      <c r="A66">
        <f>'Кровля(копия)(копия)(копи'!G23</f>
        <v>89.448</v>
      </c>
      <c r="B66">
        <v>58</v>
      </c>
      <c r="C66">
        <v>112</v>
      </c>
      <c r="D66">
        <v>7</v>
      </c>
      <c r="E66">
        <v>0</v>
      </c>
      <c r="F66">
        <v>11202</v>
      </c>
    </row>
    <row r="67" spans="1:6" ht="12.75">
      <c r="A67">
        <f>'Кровля(копия)(копия)(копи'!G24</f>
        <v>11.352</v>
      </c>
      <c r="B67">
        <v>58</v>
      </c>
      <c r="C67">
        <v>112</v>
      </c>
      <c r="D67">
        <v>8</v>
      </c>
      <c r="E67">
        <v>0</v>
      </c>
      <c r="F67">
        <v>11202</v>
      </c>
    </row>
    <row r="68" spans="1:6" ht="12.75">
      <c r="A68">
        <f>'Кровля(копия)(копия)(копи'!V23</f>
        <v>12.992</v>
      </c>
      <c r="B68">
        <v>58</v>
      </c>
      <c r="C68">
        <v>112</v>
      </c>
      <c r="D68">
        <v>9</v>
      </c>
      <c r="E68">
        <v>0</v>
      </c>
      <c r="F68">
        <v>11202</v>
      </c>
    </row>
    <row r="69" spans="1:6" ht="12.75">
      <c r="A69">
        <f>'Кровля(копия)(копия)(копи'!V24</f>
        <v>1.008</v>
      </c>
      <c r="B69">
        <v>58</v>
      </c>
      <c r="C69">
        <v>112</v>
      </c>
      <c r="D69">
        <v>10</v>
      </c>
      <c r="E69">
        <v>0</v>
      </c>
      <c r="F69">
        <v>11202</v>
      </c>
    </row>
    <row r="70" spans="1:6" ht="12.75">
      <c r="A70" s="11">
        <f>'Кровля(копия)(копия)(копи'!J23</f>
        <v>0</v>
      </c>
      <c r="B70">
        <v>58</v>
      </c>
      <c r="C70">
        <v>112</v>
      </c>
      <c r="D70">
        <v>18</v>
      </c>
      <c r="E70">
        <v>0</v>
      </c>
      <c r="F70">
        <v>11202</v>
      </c>
    </row>
    <row r="71" spans="1:6" ht="12.75">
      <c r="A71">
        <f>'Кровля(копия)(копия)(копи'!A25</f>
        <v>3</v>
      </c>
      <c r="B71">
        <v>58</v>
      </c>
      <c r="C71">
        <v>168</v>
      </c>
      <c r="D71">
        <v>0</v>
      </c>
      <c r="E71">
        <v>0</v>
      </c>
      <c r="F71">
        <v>11202</v>
      </c>
    </row>
    <row r="72" spans="1:6" ht="12.75">
      <c r="A72" t="str">
        <f>'Кровля(копия)(копия)(копи'!B25</f>
        <v>ФЕР12-01-017-04</v>
      </c>
      <c r="B72">
        <v>58</v>
      </c>
      <c r="C72">
        <v>168</v>
      </c>
      <c r="D72">
        <v>1</v>
      </c>
      <c r="E72">
        <v>0</v>
      </c>
      <c r="F72">
        <v>11202</v>
      </c>
    </row>
    <row r="73" spans="1:6" ht="12.75">
      <c r="A73" t="str">
        <f>'Кровля(копия)(копия)(копи'!C25</f>
        <v>Демонтаж выравнивающих стяжек на каждый 1 мм изменения толщины добавлять или исключать к расценке 12-01-017-03 толщ 25 мм</v>
      </c>
      <c r="B73">
        <v>58</v>
      </c>
      <c r="C73">
        <v>168</v>
      </c>
      <c r="D73">
        <v>2</v>
      </c>
      <c r="E73">
        <v>0</v>
      </c>
      <c r="F73">
        <v>11202</v>
      </c>
    </row>
    <row r="74" spans="1:6" ht="12.75">
      <c r="A74" t="str">
        <f>'Кровля(копия)(копия)(копи'!D26</f>
        <v>100 м2 стяжки</v>
      </c>
      <c r="B74">
        <v>58</v>
      </c>
      <c r="C74">
        <v>168</v>
      </c>
      <c r="D74">
        <v>3</v>
      </c>
      <c r="E74">
        <v>0</v>
      </c>
      <c r="F74">
        <v>11202</v>
      </c>
    </row>
    <row r="75" spans="1:6" ht="12.75">
      <c r="A75">
        <f>'Кровля(копия)(копия)(копи'!D25</f>
        <v>202.5</v>
      </c>
      <c r="B75">
        <v>58</v>
      </c>
      <c r="C75">
        <v>168</v>
      </c>
      <c r="D75">
        <v>4</v>
      </c>
      <c r="E75">
        <v>0</v>
      </c>
      <c r="F75">
        <v>11202</v>
      </c>
    </row>
    <row r="76" spans="1:6" ht="12.75">
      <c r="A76">
        <f>'Кровля(копия)(копия)(копи'!F26</f>
        <v>7.608</v>
      </c>
      <c r="B76">
        <v>58</v>
      </c>
      <c r="C76">
        <v>168</v>
      </c>
      <c r="D76">
        <v>6</v>
      </c>
      <c r="E76">
        <v>0</v>
      </c>
      <c r="F76">
        <v>11202</v>
      </c>
    </row>
    <row r="77" spans="1:6" ht="12.75">
      <c r="A77">
        <f>'Кровля(копия)(копия)(копи'!G25</f>
        <v>9.904</v>
      </c>
      <c r="B77">
        <v>58</v>
      </c>
      <c r="C77">
        <v>168</v>
      </c>
      <c r="D77">
        <v>7</v>
      </c>
      <c r="E77">
        <v>0</v>
      </c>
      <c r="F77">
        <v>11202</v>
      </c>
    </row>
    <row r="78" spans="1:6" ht="12.75">
      <c r="A78">
        <f>'Кровля(копия)(копия)(копи'!G26</f>
        <v>1.288</v>
      </c>
      <c r="B78">
        <v>58</v>
      </c>
      <c r="C78">
        <v>168</v>
      </c>
      <c r="D78">
        <v>8</v>
      </c>
      <c r="E78">
        <v>0</v>
      </c>
      <c r="F78">
        <v>11202</v>
      </c>
    </row>
    <row r="79" spans="1:6" ht="12.75">
      <c r="A79">
        <f>'Кровля(копия)(копия)(копи'!V25</f>
        <v>0.848</v>
      </c>
      <c r="B79">
        <v>58</v>
      </c>
      <c r="C79">
        <v>168</v>
      </c>
      <c r="D79">
        <v>9</v>
      </c>
      <c r="E79">
        <v>0</v>
      </c>
      <c r="F79">
        <v>11202</v>
      </c>
    </row>
    <row r="80" spans="1:6" ht="12.75">
      <c r="A80">
        <f>'Кровля(копия)(копия)(копи'!V26</f>
        <v>0.112</v>
      </c>
      <c r="B80">
        <v>58</v>
      </c>
      <c r="C80">
        <v>168</v>
      </c>
      <c r="D80">
        <v>10</v>
      </c>
      <c r="E80">
        <v>0</v>
      </c>
      <c r="F80">
        <v>11202</v>
      </c>
    </row>
    <row r="81" spans="1:6" ht="12.75">
      <c r="A81" s="11">
        <f>'Кровля(копия)(копия)(копи'!J25</f>
        <v>0</v>
      </c>
      <c r="B81">
        <v>58</v>
      </c>
      <c r="C81">
        <v>168</v>
      </c>
      <c r="D81">
        <v>18</v>
      </c>
      <c r="E81">
        <v>0</v>
      </c>
      <c r="F81">
        <v>11202</v>
      </c>
    </row>
    <row r="82" spans="1:6" ht="12.75">
      <c r="A82">
        <f>'Кровля(копия)(копия)(копи'!A27</f>
        <v>4</v>
      </c>
      <c r="B82">
        <v>58</v>
      </c>
      <c r="C82">
        <v>216</v>
      </c>
      <c r="D82">
        <v>0</v>
      </c>
      <c r="E82">
        <v>0</v>
      </c>
      <c r="F82">
        <v>11202</v>
      </c>
    </row>
    <row r="83" spans="1:6" ht="12.75">
      <c r="A83" t="str">
        <f>'Кровля(копия)(копия)(копи'!B27</f>
        <v>ФЕРр58-17-03</v>
      </c>
      <c r="B83">
        <v>58</v>
      </c>
      <c r="C83">
        <v>216</v>
      </c>
      <c r="D83">
        <v>1</v>
      </c>
      <c r="E83">
        <v>0</v>
      </c>
      <c r="F83">
        <v>11202</v>
      </c>
    </row>
    <row r="84" spans="1:6" ht="12.75">
      <c r="A84" t="str">
        <f>'Кровля(копия)(копия)(копи'!C27</f>
        <v>Разборка теплоизоляции на кровле из плит пенополистирольных толщиной 100 мм (газосиликат)</v>
      </c>
      <c r="B84">
        <v>58</v>
      </c>
      <c r="C84">
        <v>216</v>
      </c>
      <c r="D84">
        <v>2</v>
      </c>
      <c r="E84">
        <v>0</v>
      </c>
      <c r="F84">
        <v>11202</v>
      </c>
    </row>
    <row r="85" spans="1:6" ht="12.75">
      <c r="A85" t="str">
        <f>'Кровля(копия)(копия)(копи'!D28</f>
        <v>100 м2 покрытия кровли</v>
      </c>
      <c r="B85">
        <v>58</v>
      </c>
      <c r="C85">
        <v>216</v>
      </c>
      <c r="D85">
        <v>3</v>
      </c>
      <c r="E85">
        <v>0</v>
      </c>
      <c r="F85">
        <v>11202</v>
      </c>
    </row>
    <row r="86" spans="1:6" ht="12.75">
      <c r="A86">
        <f>'Кровля(копия)(копия)(копи'!D27</f>
        <v>8.1</v>
      </c>
      <c r="B86">
        <v>58</v>
      </c>
      <c r="C86">
        <v>216</v>
      </c>
      <c r="D86">
        <v>4</v>
      </c>
      <c r="E86">
        <v>0</v>
      </c>
      <c r="F86">
        <v>11202</v>
      </c>
    </row>
    <row r="87" spans="1:6" ht="12.75">
      <c r="A87" s="9">
        <f>'Кровля(копия)(копия)(копи'!F28</f>
        <v>78.33</v>
      </c>
      <c r="B87">
        <v>58</v>
      </c>
      <c r="C87">
        <v>216</v>
      </c>
      <c r="D87">
        <v>6</v>
      </c>
      <c r="E87">
        <v>0</v>
      </c>
      <c r="F87">
        <v>11202</v>
      </c>
    </row>
    <row r="88" spans="1:6" ht="12.75">
      <c r="A88" s="9">
        <f>'Кровля(копия)(копия)(копи'!G27</f>
        <v>0.58</v>
      </c>
      <c r="B88">
        <v>58</v>
      </c>
      <c r="C88">
        <v>216</v>
      </c>
      <c r="D88">
        <v>7</v>
      </c>
      <c r="E88">
        <v>0</v>
      </c>
      <c r="F88">
        <v>11202</v>
      </c>
    </row>
    <row r="89" spans="1:6" ht="12.75">
      <c r="A89" s="11">
        <f>'Кровля(копия)(копия)(копи'!G28</f>
        <v>0</v>
      </c>
      <c r="B89">
        <v>58</v>
      </c>
      <c r="C89">
        <v>216</v>
      </c>
      <c r="D89">
        <v>8</v>
      </c>
      <c r="E89">
        <v>0</v>
      </c>
      <c r="F89">
        <v>11202</v>
      </c>
    </row>
    <row r="90" spans="1:6" ht="12.75">
      <c r="A90" s="9">
        <f>'Кровля(копия)(копия)(копи'!V27</f>
        <v>10.12</v>
      </c>
      <c r="B90">
        <v>58</v>
      </c>
      <c r="C90">
        <v>216</v>
      </c>
      <c r="D90">
        <v>9</v>
      </c>
      <c r="E90">
        <v>0</v>
      </c>
      <c r="F90">
        <v>11202</v>
      </c>
    </row>
    <row r="91" spans="1:6" ht="12.75">
      <c r="A91" s="11">
        <f>'Кровля(копия)(копия)(копи'!V28</f>
        <v>0</v>
      </c>
      <c r="B91">
        <v>58</v>
      </c>
      <c r="C91">
        <v>216</v>
      </c>
      <c r="D91">
        <v>10</v>
      </c>
      <c r="E91">
        <v>0</v>
      </c>
      <c r="F91">
        <v>11202</v>
      </c>
    </row>
    <row r="92" spans="1:6" ht="12.75">
      <c r="A92" s="11">
        <f>'Кровля(копия)(копия)(копи'!J27</f>
        <v>0</v>
      </c>
      <c r="B92">
        <v>58</v>
      </c>
      <c r="C92">
        <v>216</v>
      </c>
      <c r="D92">
        <v>18</v>
      </c>
      <c r="E92">
        <v>0</v>
      </c>
      <c r="F92">
        <v>11202</v>
      </c>
    </row>
    <row r="93" spans="1:6" ht="12.75">
      <c r="A93">
        <f>'Кровля(копия)(копия)(копи'!A29</f>
        <v>5</v>
      </c>
      <c r="B93">
        <v>58</v>
      </c>
      <c r="C93">
        <v>227</v>
      </c>
      <c r="D93">
        <v>0</v>
      </c>
      <c r="E93">
        <v>0</v>
      </c>
      <c r="F93">
        <v>11202</v>
      </c>
    </row>
    <row r="94" spans="1:6" ht="12.75">
      <c r="A94" t="str">
        <f>'Кровля(копия)(копия)(копи'!B29</f>
        <v>ФЕРр58-17-01</v>
      </c>
      <c r="B94">
        <v>58</v>
      </c>
      <c r="C94">
        <v>227</v>
      </c>
      <c r="D94">
        <v>1</v>
      </c>
      <c r="E94">
        <v>0</v>
      </c>
      <c r="F94">
        <v>11202</v>
      </c>
    </row>
    <row r="95" spans="1:6" ht="12.75">
      <c r="A95" t="str">
        <f>'Кровля(копия)(копия)(копи'!C29</f>
        <v>Разборка теплоизоляции на кровле из двух слоёв стеклоткани</v>
      </c>
      <c r="B95">
        <v>58</v>
      </c>
      <c r="C95">
        <v>227</v>
      </c>
      <c r="D95">
        <v>2</v>
      </c>
      <c r="E95">
        <v>0</v>
      </c>
      <c r="F95">
        <v>11202</v>
      </c>
    </row>
    <row r="96" spans="1:6" ht="12.75">
      <c r="A96" t="str">
        <f>'Кровля(копия)(копия)(копи'!D30</f>
        <v>100 м2 покрытия кровли</v>
      </c>
      <c r="B96">
        <v>58</v>
      </c>
      <c r="C96">
        <v>227</v>
      </c>
      <c r="D96">
        <v>3</v>
      </c>
      <c r="E96">
        <v>0</v>
      </c>
      <c r="F96">
        <v>11202</v>
      </c>
    </row>
    <row r="97" spans="1:6" ht="12.75">
      <c r="A97">
        <f>'Кровля(копия)(копия)(копи'!D29</f>
        <v>8.1</v>
      </c>
      <c r="B97">
        <v>58</v>
      </c>
      <c r="C97">
        <v>227</v>
      </c>
      <c r="D97">
        <v>4</v>
      </c>
      <c r="E97">
        <v>0</v>
      </c>
      <c r="F97">
        <v>11202</v>
      </c>
    </row>
    <row r="98" spans="1:6" ht="12.75">
      <c r="A98" s="9">
        <f>'Кровля(копия)(копия)(копи'!F30</f>
        <v>71.84</v>
      </c>
      <c r="B98">
        <v>58</v>
      </c>
      <c r="C98">
        <v>227</v>
      </c>
      <c r="D98">
        <v>6</v>
      </c>
      <c r="E98">
        <v>0</v>
      </c>
      <c r="F98">
        <v>11202</v>
      </c>
    </row>
    <row r="99" spans="1:6" ht="12.75">
      <c r="A99" s="9">
        <f>'Кровля(копия)(копия)(копи'!G29</f>
        <v>0.19</v>
      </c>
      <c r="B99">
        <v>58</v>
      </c>
      <c r="C99">
        <v>227</v>
      </c>
      <c r="D99">
        <v>7</v>
      </c>
      <c r="E99">
        <v>0</v>
      </c>
      <c r="F99">
        <v>11202</v>
      </c>
    </row>
    <row r="100" spans="1:6" ht="12.75">
      <c r="A100" s="11">
        <f>'Кровля(копия)(копия)(копи'!G30</f>
        <v>0</v>
      </c>
      <c r="B100">
        <v>58</v>
      </c>
      <c r="C100">
        <v>227</v>
      </c>
      <c r="D100">
        <v>8</v>
      </c>
      <c r="E100">
        <v>0</v>
      </c>
      <c r="F100">
        <v>11202</v>
      </c>
    </row>
    <row r="101" spans="1:6" ht="12.75">
      <c r="A101" s="9">
        <f>'Кровля(копия)(копия)(копи'!V29</f>
        <v>9.21</v>
      </c>
      <c r="B101">
        <v>58</v>
      </c>
      <c r="C101">
        <v>227</v>
      </c>
      <c r="D101">
        <v>9</v>
      </c>
      <c r="E101">
        <v>0</v>
      </c>
      <c r="F101">
        <v>11202</v>
      </c>
    </row>
    <row r="102" spans="1:6" ht="12.75">
      <c r="A102" s="11">
        <f>'Кровля(копия)(копия)(копи'!V30</f>
        <v>0</v>
      </c>
      <c r="B102">
        <v>58</v>
      </c>
      <c r="C102">
        <v>227</v>
      </c>
      <c r="D102">
        <v>10</v>
      </c>
      <c r="E102">
        <v>0</v>
      </c>
      <c r="F102">
        <v>11202</v>
      </c>
    </row>
    <row r="103" spans="1:6" ht="12.75">
      <c r="A103" s="11">
        <f>'Кровля(копия)(копия)(копи'!J29</f>
        <v>0</v>
      </c>
      <c r="B103">
        <v>58</v>
      </c>
      <c r="C103">
        <v>227</v>
      </c>
      <c r="D103">
        <v>18</v>
      </c>
      <c r="E103">
        <v>0</v>
      </c>
      <c r="F103">
        <v>11202</v>
      </c>
    </row>
    <row r="104" spans="1:6" ht="12.75">
      <c r="A104">
        <f>'Кровля(копия)(копия)(копи'!A31</f>
        <v>6</v>
      </c>
      <c r="B104">
        <v>58</v>
      </c>
      <c r="C104">
        <v>127</v>
      </c>
      <c r="D104">
        <v>0</v>
      </c>
      <c r="E104">
        <v>0</v>
      </c>
      <c r="F104">
        <v>11202</v>
      </c>
    </row>
    <row r="105" spans="1:6" ht="12.75">
      <c r="A105" t="str">
        <f>'Кровля(копия)(копия)(копи'!B31</f>
        <v>ФЕР12-01-017-01</v>
      </c>
      <c r="B105">
        <v>58</v>
      </c>
      <c r="C105">
        <v>127</v>
      </c>
      <c r="D105">
        <v>1</v>
      </c>
      <c r="E105">
        <v>0</v>
      </c>
      <c r="F105">
        <v>11202</v>
      </c>
    </row>
    <row r="106" spans="1:6" ht="12.75">
      <c r="A106" t="str">
        <f>'Кровля(копия)(копия)(копи'!C31</f>
        <v>Устройство выравнивающих стяжек цементно-песчаных толщиной 15 мм под пароизоляцию</v>
      </c>
      <c r="B106">
        <v>58</v>
      </c>
      <c r="C106">
        <v>127</v>
      </c>
      <c r="D106">
        <v>2</v>
      </c>
      <c r="E106">
        <v>0</v>
      </c>
      <c r="F106">
        <v>11202</v>
      </c>
    </row>
    <row r="107" spans="1:6" ht="12.75">
      <c r="A107" t="str">
        <f>'Кровля(копия)(копия)(копи'!D32</f>
        <v>100 м2 стяжки</v>
      </c>
      <c r="B107">
        <v>58</v>
      </c>
      <c r="C107">
        <v>127</v>
      </c>
      <c r="D107">
        <v>3</v>
      </c>
      <c r="E107">
        <v>0</v>
      </c>
      <c r="F107">
        <v>11202</v>
      </c>
    </row>
    <row r="108" spans="1:6" ht="12.75">
      <c r="A108">
        <f>'Кровля(копия)(копия)(копи'!D31</f>
        <v>8.1</v>
      </c>
      <c r="B108">
        <v>58</v>
      </c>
      <c r="C108">
        <v>127</v>
      </c>
      <c r="D108">
        <v>4</v>
      </c>
      <c r="E108">
        <v>0</v>
      </c>
      <c r="F108">
        <v>11202</v>
      </c>
    </row>
    <row r="109" spans="1:6" ht="12.75">
      <c r="A109">
        <f>'Кровля(копия)(копия)(копи'!F32</f>
        <v>270.457</v>
      </c>
      <c r="B109">
        <v>58</v>
      </c>
      <c r="C109">
        <v>127</v>
      </c>
      <c r="D109">
        <v>6</v>
      </c>
      <c r="E109">
        <v>0</v>
      </c>
      <c r="F109">
        <v>11202</v>
      </c>
    </row>
    <row r="110" spans="1:6" ht="12.75">
      <c r="A110" s="9">
        <f>'Кровля(копия)(копия)(копи'!G31</f>
        <v>281.25</v>
      </c>
      <c r="B110">
        <v>58</v>
      </c>
      <c r="C110">
        <v>127</v>
      </c>
      <c r="D110">
        <v>7</v>
      </c>
      <c r="E110">
        <v>0</v>
      </c>
      <c r="F110">
        <v>11202</v>
      </c>
    </row>
    <row r="111" spans="1:6" ht="12.75">
      <c r="A111">
        <f>'Кровля(копия)(копия)(копи'!G32</f>
        <v>27.325</v>
      </c>
      <c r="B111">
        <v>58</v>
      </c>
      <c r="C111">
        <v>127</v>
      </c>
      <c r="D111">
        <v>8</v>
      </c>
      <c r="E111">
        <v>0</v>
      </c>
      <c r="F111">
        <v>11202</v>
      </c>
    </row>
    <row r="112" spans="1:6" ht="12.75">
      <c r="A112">
        <f>'Кровля(копия)(копия)(копи'!V31</f>
        <v>31.303</v>
      </c>
      <c r="B112">
        <v>58</v>
      </c>
      <c r="C112">
        <v>127</v>
      </c>
      <c r="D112">
        <v>9</v>
      </c>
      <c r="E112">
        <v>0</v>
      </c>
      <c r="F112">
        <v>11202</v>
      </c>
    </row>
    <row r="113" spans="1:6" ht="12.75">
      <c r="A113">
        <f>'Кровля(копия)(копия)(копи'!V32</f>
        <v>2.425</v>
      </c>
      <c r="B113">
        <v>58</v>
      </c>
      <c r="C113">
        <v>127</v>
      </c>
      <c r="D113">
        <v>10</v>
      </c>
      <c r="E113">
        <v>0</v>
      </c>
      <c r="F113">
        <v>11202</v>
      </c>
    </row>
    <row r="114" spans="1:6" ht="12.75">
      <c r="A114" s="9">
        <f>'Кровля(копия)(копия)(копи'!J31</f>
        <v>831.97</v>
      </c>
      <c r="B114">
        <v>58</v>
      </c>
      <c r="C114">
        <v>127</v>
      </c>
      <c r="D114">
        <v>18</v>
      </c>
      <c r="E114">
        <v>0</v>
      </c>
      <c r="F114">
        <v>11202</v>
      </c>
    </row>
    <row r="115" spans="1:6" ht="12.75">
      <c r="A115">
        <f>'Кровля(копия)(копия)(копи'!A33</f>
        <v>7</v>
      </c>
      <c r="B115">
        <v>58</v>
      </c>
      <c r="C115">
        <v>128</v>
      </c>
      <c r="D115">
        <v>0</v>
      </c>
      <c r="E115">
        <v>0</v>
      </c>
      <c r="F115">
        <v>11202</v>
      </c>
    </row>
    <row r="116" spans="1:6" ht="12.75">
      <c r="A116" t="str">
        <f>'Кровля(копия)(копия)(копи'!B33</f>
        <v>ФЕР12-01-017-02</v>
      </c>
      <c r="B116">
        <v>58</v>
      </c>
      <c r="C116">
        <v>128</v>
      </c>
      <c r="D116">
        <v>1</v>
      </c>
      <c r="E116">
        <v>0</v>
      </c>
      <c r="F116">
        <v>11202</v>
      </c>
    </row>
    <row r="117" spans="1:6" ht="12.75">
      <c r="A117" t="str">
        <f>'Кровля(копия)(копия)(копи'!C33</f>
        <v>Устройство выравнивающих стяжек на каждый 1 мм изменения толщины добавлять или исключать к расценке 12-01-017-01</v>
      </c>
      <c r="B117">
        <v>58</v>
      </c>
      <c r="C117">
        <v>128</v>
      </c>
      <c r="D117">
        <v>2</v>
      </c>
      <c r="E117">
        <v>0</v>
      </c>
      <c r="F117">
        <v>11202</v>
      </c>
    </row>
    <row r="118" spans="1:6" ht="12.75">
      <c r="A118" t="str">
        <f>'Кровля(копия)(копия)(копи'!D34</f>
        <v>100 м2 стяжки</v>
      </c>
      <c r="B118">
        <v>58</v>
      </c>
      <c r="C118">
        <v>128</v>
      </c>
      <c r="D118">
        <v>3</v>
      </c>
      <c r="E118">
        <v>0</v>
      </c>
      <c r="F118">
        <v>11202</v>
      </c>
    </row>
    <row r="119" spans="1:6" ht="12.75">
      <c r="A119">
        <f>'Кровля(копия)(копия)(копи'!D33</f>
        <v>8.1</v>
      </c>
      <c r="B119">
        <v>58</v>
      </c>
      <c r="C119">
        <v>128</v>
      </c>
      <c r="D119">
        <v>4</v>
      </c>
      <c r="E119">
        <v>0</v>
      </c>
      <c r="F119">
        <v>11202</v>
      </c>
    </row>
    <row r="120" spans="1:6" ht="12.75">
      <c r="A120">
        <f>'Кровля(копия)(копия)(копи'!F34</f>
        <v>248.4</v>
      </c>
      <c r="B120">
        <v>58</v>
      </c>
      <c r="C120">
        <v>128</v>
      </c>
      <c r="D120">
        <v>6</v>
      </c>
      <c r="E120">
        <v>0</v>
      </c>
      <c r="F120">
        <v>11202</v>
      </c>
    </row>
    <row r="121" spans="1:6" ht="12.75">
      <c r="A121">
        <f>'Кровля(копия)(копия)(копи'!G33</f>
        <v>83.125</v>
      </c>
      <c r="B121">
        <v>58</v>
      </c>
      <c r="C121">
        <v>128</v>
      </c>
      <c r="D121">
        <v>7</v>
      </c>
      <c r="E121">
        <v>0</v>
      </c>
      <c r="F121">
        <v>11202</v>
      </c>
    </row>
    <row r="122" spans="1:6" ht="12.75">
      <c r="A122">
        <f>'Кровля(копия)(копия)(копи'!G34</f>
        <v>10.625</v>
      </c>
      <c r="B122">
        <v>58</v>
      </c>
      <c r="C122">
        <v>128</v>
      </c>
      <c r="D122">
        <v>8</v>
      </c>
      <c r="E122">
        <v>0</v>
      </c>
      <c r="F122">
        <v>11202</v>
      </c>
    </row>
    <row r="123" spans="1:6" ht="12.75">
      <c r="A123" s="9">
        <f>'Кровля(копия)(копия)(копи'!V33</f>
        <v>28.75</v>
      </c>
      <c r="B123">
        <v>58</v>
      </c>
      <c r="C123">
        <v>128</v>
      </c>
      <c r="D123">
        <v>9</v>
      </c>
      <c r="E123">
        <v>0</v>
      </c>
      <c r="F123">
        <v>11202</v>
      </c>
    </row>
    <row r="124" spans="1:6" ht="12.75">
      <c r="A124">
        <f>'Кровля(копия)(копия)(копи'!V34</f>
        <v>0.9375</v>
      </c>
      <c r="B124">
        <v>58</v>
      </c>
      <c r="C124">
        <v>128</v>
      </c>
      <c r="D124">
        <v>10</v>
      </c>
      <c r="E124">
        <v>0</v>
      </c>
      <c r="F124">
        <v>11202</v>
      </c>
    </row>
    <row r="125" spans="1:6" ht="12.75">
      <c r="A125">
        <f>'Кровля(копия)(копия)(копи'!J33</f>
        <v>1325.5</v>
      </c>
      <c r="B125">
        <v>58</v>
      </c>
      <c r="C125">
        <v>128</v>
      </c>
      <c r="D125">
        <v>18</v>
      </c>
      <c r="E125">
        <v>0</v>
      </c>
      <c r="F125">
        <v>11202</v>
      </c>
    </row>
    <row r="126" spans="1:6" ht="12.75">
      <c r="A126">
        <f>'Кровля(копия)(копия)(копи'!A35</f>
        <v>8</v>
      </c>
      <c r="B126">
        <v>58</v>
      </c>
      <c r="C126">
        <v>129</v>
      </c>
      <c r="D126">
        <v>0</v>
      </c>
      <c r="E126">
        <v>0</v>
      </c>
      <c r="F126">
        <v>11202</v>
      </c>
    </row>
    <row r="127" spans="1:6" ht="12.75">
      <c r="A127" t="str">
        <f>'Кровля(копия)(копия)(копи'!B35</f>
        <v>ФЕР12-01-015-01</v>
      </c>
      <c r="B127">
        <v>58</v>
      </c>
      <c r="C127">
        <v>129</v>
      </c>
      <c r="D127">
        <v>1</v>
      </c>
      <c r="E127">
        <v>0</v>
      </c>
      <c r="F127">
        <v>11202</v>
      </c>
    </row>
    <row r="128" spans="1:6" ht="12.75">
      <c r="A128" t="str">
        <f>'Кровля(копия)(копия)(копи'!C35</f>
        <v>Устройство пароизоляции оклеечной в один слой</v>
      </c>
      <c r="B128">
        <v>58</v>
      </c>
      <c r="C128">
        <v>129</v>
      </c>
      <c r="D128">
        <v>2</v>
      </c>
      <c r="E128">
        <v>0</v>
      </c>
      <c r="F128">
        <v>11202</v>
      </c>
    </row>
    <row r="129" spans="1:6" ht="12.75">
      <c r="A129" t="str">
        <f>'Кровля(копия)(копия)(копи'!D36</f>
        <v>100 м2 изолируемой поверхности</v>
      </c>
      <c r="B129">
        <v>58</v>
      </c>
      <c r="C129">
        <v>129</v>
      </c>
      <c r="D129">
        <v>3</v>
      </c>
      <c r="E129">
        <v>0</v>
      </c>
      <c r="F129">
        <v>11202</v>
      </c>
    </row>
    <row r="130" spans="1:6" ht="12.75">
      <c r="A130">
        <f>'Кровля(копия)(копия)(копи'!D35</f>
        <v>8.1</v>
      </c>
      <c r="B130">
        <v>58</v>
      </c>
      <c r="C130">
        <v>129</v>
      </c>
      <c r="D130">
        <v>4</v>
      </c>
      <c r="E130">
        <v>0</v>
      </c>
      <c r="F130">
        <v>11202</v>
      </c>
    </row>
    <row r="131" spans="1:6" ht="12.75">
      <c r="A131">
        <f>'Кровля(копия)(копия)(копи'!F36</f>
        <v>189.2785</v>
      </c>
      <c r="B131">
        <v>58</v>
      </c>
      <c r="C131">
        <v>129</v>
      </c>
      <c r="D131">
        <v>6</v>
      </c>
      <c r="E131">
        <v>0</v>
      </c>
      <c r="F131">
        <v>11202</v>
      </c>
    </row>
    <row r="132" spans="1:6" ht="12.75">
      <c r="A132" s="9">
        <f>'Кровля(копия)(копия)(копи'!G35</f>
        <v>100.45</v>
      </c>
      <c r="B132">
        <v>58</v>
      </c>
      <c r="C132">
        <v>129</v>
      </c>
      <c r="D132">
        <v>7</v>
      </c>
      <c r="E132">
        <v>0</v>
      </c>
      <c r="F132">
        <v>11202</v>
      </c>
    </row>
    <row r="133" spans="1:6" ht="12.75">
      <c r="A133">
        <f>'Кровля(копия)(копия)(копи'!G36</f>
        <v>3.0375</v>
      </c>
      <c r="B133">
        <v>58</v>
      </c>
      <c r="C133">
        <v>129</v>
      </c>
      <c r="D133">
        <v>8</v>
      </c>
      <c r="E133">
        <v>0</v>
      </c>
      <c r="F133">
        <v>11202</v>
      </c>
    </row>
    <row r="134" spans="1:6" ht="12.75">
      <c r="A134">
        <f>'Кровля(копия)(копия)(копи'!V35</f>
        <v>20.1365</v>
      </c>
      <c r="B134">
        <v>58</v>
      </c>
      <c r="C134">
        <v>129</v>
      </c>
      <c r="D134">
        <v>9</v>
      </c>
      <c r="E134">
        <v>0</v>
      </c>
      <c r="F134">
        <v>11202</v>
      </c>
    </row>
    <row r="135" spans="1:6" ht="12.75">
      <c r="A135">
        <f>'Кровля(копия)(копия)(копи'!V36</f>
        <v>0.225</v>
      </c>
      <c r="B135">
        <v>58</v>
      </c>
      <c r="C135">
        <v>129</v>
      </c>
      <c r="D135">
        <v>10</v>
      </c>
      <c r="E135">
        <v>0</v>
      </c>
      <c r="F135">
        <v>11202</v>
      </c>
    </row>
    <row r="136" spans="1:6" ht="12.75">
      <c r="A136">
        <f>'Кровля(копия)(копия)(копи'!J35</f>
        <v>1541.1</v>
      </c>
      <c r="B136">
        <v>58</v>
      </c>
      <c r="C136">
        <v>129</v>
      </c>
      <c r="D136">
        <v>18</v>
      </c>
      <c r="E136">
        <v>0</v>
      </c>
      <c r="F136">
        <v>11202</v>
      </c>
    </row>
    <row r="137" spans="1:6" ht="12.75">
      <c r="A137">
        <f>'Кровля(копия)(копия)(копи'!A37</f>
        <v>9</v>
      </c>
      <c r="B137">
        <v>58</v>
      </c>
      <c r="C137">
        <v>119</v>
      </c>
      <c r="D137">
        <v>0</v>
      </c>
      <c r="E137">
        <v>0</v>
      </c>
      <c r="F137">
        <v>11202</v>
      </c>
    </row>
    <row r="138" spans="1:6" ht="12.75">
      <c r="A138" t="str">
        <f>'Кровля(копия)(копия)(копи'!B37</f>
        <v>ФЕР12-01-013-01</v>
      </c>
      <c r="B138">
        <v>58</v>
      </c>
      <c r="C138">
        <v>119</v>
      </c>
      <c r="D138">
        <v>1</v>
      </c>
      <c r="E138">
        <v>0</v>
      </c>
      <c r="F138">
        <v>11202</v>
      </c>
    </row>
    <row r="139" spans="1:6" ht="12.75">
      <c r="A139" t="str">
        <f>'Кровля(копия)(копия)(копи'!C37</f>
        <v>Утепление покрытий плитами из пенопласта полистирольного на битумной мастике в один слой</v>
      </c>
      <c r="B139">
        <v>58</v>
      </c>
      <c r="C139">
        <v>119</v>
      </c>
      <c r="D139">
        <v>2</v>
      </c>
      <c r="E139">
        <v>0</v>
      </c>
      <c r="F139">
        <v>11202</v>
      </c>
    </row>
    <row r="140" spans="1:6" ht="12.75">
      <c r="A140" t="str">
        <f>'Кровля(копия)(копия)(копи'!D38</f>
        <v>100 м2 утепляемого покрытия</v>
      </c>
      <c r="B140">
        <v>58</v>
      </c>
      <c r="C140">
        <v>119</v>
      </c>
      <c r="D140">
        <v>3</v>
      </c>
      <c r="E140">
        <v>0</v>
      </c>
      <c r="F140">
        <v>11202</v>
      </c>
    </row>
    <row r="141" spans="1:6" ht="12.75">
      <c r="A141">
        <f>'Кровля(копия)(копия)(копи'!D37</f>
        <v>8.1</v>
      </c>
      <c r="B141">
        <v>58</v>
      </c>
      <c r="C141">
        <v>119</v>
      </c>
      <c r="D141">
        <v>4</v>
      </c>
      <c r="E141">
        <v>0</v>
      </c>
      <c r="F141">
        <v>11202</v>
      </c>
    </row>
    <row r="142" spans="1:6" ht="12.75">
      <c r="A142">
        <f>'Кровля(копия)(копия)(копи'!F38</f>
        <v>206.195</v>
      </c>
      <c r="B142">
        <v>58</v>
      </c>
      <c r="C142">
        <v>119</v>
      </c>
      <c r="D142">
        <v>6</v>
      </c>
      <c r="E142">
        <v>0</v>
      </c>
      <c r="F142">
        <v>11202</v>
      </c>
    </row>
    <row r="143" spans="1:6" ht="12.75">
      <c r="A143">
        <f>'Кровля(копия)(копия)(копи'!G37</f>
        <v>169.9625</v>
      </c>
      <c r="B143">
        <v>58</v>
      </c>
      <c r="C143">
        <v>119</v>
      </c>
      <c r="D143">
        <v>7</v>
      </c>
      <c r="E143">
        <v>0</v>
      </c>
      <c r="F143">
        <v>11202</v>
      </c>
    </row>
    <row r="144" spans="1:6" ht="12.75">
      <c r="A144">
        <f>'Кровля(копия)(копия)(копи'!G38</f>
        <v>9.7875</v>
      </c>
      <c r="B144">
        <v>58</v>
      </c>
      <c r="C144">
        <v>119</v>
      </c>
      <c r="D144">
        <v>8</v>
      </c>
      <c r="E144">
        <v>0</v>
      </c>
      <c r="F144">
        <v>11202</v>
      </c>
    </row>
    <row r="145" spans="1:6" ht="12.75">
      <c r="A145">
        <f>'Кровля(копия)(копия)(копи'!V37</f>
        <v>24.173</v>
      </c>
      <c r="B145">
        <v>58</v>
      </c>
      <c r="C145">
        <v>119</v>
      </c>
      <c r="D145">
        <v>9</v>
      </c>
      <c r="E145">
        <v>0</v>
      </c>
      <c r="F145">
        <v>11202</v>
      </c>
    </row>
    <row r="146" spans="1:6" ht="12.75">
      <c r="A146">
        <f>'Кровля(копия)(копия)(копи'!V38</f>
        <v>0.725</v>
      </c>
      <c r="B146">
        <v>58</v>
      </c>
      <c r="C146">
        <v>119</v>
      </c>
      <c r="D146">
        <v>10</v>
      </c>
      <c r="E146">
        <v>0</v>
      </c>
      <c r="F146">
        <v>11202</v>
      </c>
    </row>
    <row r="147" spans="1:6" ht="12.75">
      <c r="A147">
        <f>'Кровля(копия)(копия)(копи'!J37</f>
        <v>870.842</v>
      </c>
      <c r="B147">
        <v>58</v>
      </c>
      <c r="C147">
        <v>119</v>
      </c>
      <c r="D147">
        <v>18</v>
      </c>
      <c r="E147">
        <v>0</v>
      </c>
      <c r="F147">
        <v>11202</v>
      </c>
    </row>
    <row r="148" spans="1:6" ht="12.75">
      <c r="A148">
        <f>'Кровля(копия)(копия)(копи'!A39</f>
        <v>9.1</v>
      </c>
      <c r="B148">
        <v>58</v>
      </c>
      <c r="C148">
        <v>121</v>
      </c>
      <c r="D148">
        <v>0</v>
      </c>
      <c r="E148">
        <v>0</v>
      </c>
      <c r="F148">
        <v>11206</v>
      </c>
    </row>
    <row r="149" spans="1:6" ht="12.75">
      <c r="A149">
        <f>'Кровля(копия)(копия)(копи'!B39</f>
        <v>0</v>
      </c>
      <c r="B149">
        <v>58</v>
      </c>
      <c r="C149">
        <v>121</v>
      </c>
      <c r="D149">
        <v>1</v>
      </c>
      <c r="E149">
        <v>0</v>
      </c>
      <c r="F149">
        <v>11206</v>
      </c>
    </row>
    <row r="150" spans="1:6" ht="12.75">
      <c r="A150" t="str">
        <f>'Кровля(копия)(копия)(копи'!C39</f>
        <v>Пенополистирол ПСБ-С25 0,1*1000*2000</v>
      </c>
      <c r="B150">
        <v>58</v>
      </c>
      <c r="C150">
        <v>121</v>
      </c>
      <c r="D150">
        <v>2</v>
      </c>
      <c r="E150">
        <v>0</v>
      </c>
      <c r="F150">
        <v>11206</v>
      </c>
    </row>
    <row r="151" spans="1:6" ht="12.75">
      <c r="A151" t="str">
        <f>'Кровля(копия)(копия)(копи'!D40</f>
        <v>м2</v>
      </c>
      <c r="B151">
        <v>58</v>
      </c>
      <c r="C151">
        <v>121</v>
      </c>
      <c r="D151">
        <v>3</v>
      </c>
      <c r="E151">
        <v>0</v>
      </c>
      <c r="F151">
        <v>11206</v>
      </c>
    </row>
    <row r="152" spans="1:6" ht="12.75">
      <c r="A152" s="11">
        <f>'Кровля(копия)(копия)(копи'!G39</f>
        <v>103</v>
      </c>
      <c r="B152">
        <v>58</v>
      </c>
      <c r="C152">
        <v>121</v>
      </c>
      <c r="D152">
        <v>6</v>
      </c>
      <c r="E152">
        <v>0</v>
      </c>
      <c r="F152">
        <v>11206</v>
      </c>
    </row>
    <row r="153" spans="1:6" ht="12.75">
      <c r="A153">
        <f>'Кровля(копия)(копия)(копи'!V39</f>
        <v>0</v>
      </c>
      <c r="B153">
        <v>58</v>
      </c>
      <c r="C153">
        <v>121</v>
      </c>
      <c r="D153">
        <v>8</v>
      </c>
      <c r="E153">
        <v>0</v>
      </c>
      <c r="F153">
        <v>11206</v>
      </c>
    </row>
    <row r="154" spans="1:6" ht="12.75">
      <c r="A154" s="9">
        <f>'Кровля(копия)(копия)(копи'!J39</f>
        <v>161.02</v>
      </c>
      <c r="B154">
        <v>58</v>
      </c>
      <c r="C154">
        <v>121</v>
      </c>
      <c r="D154">
        <v>9</v>
      </c>
      <c r="E154">
        <v>0</v>
      </c>
      <c r="F154">
        <v>11206</v>
      </c>
    </row>
    <row r="155" spans="1:6" ht="12.75">
      <c r="A155">
        <f>'Кровля(копия)(копия)(копи'!A41</f>
        <v>10</v>
      </c>
      <c r="B155">
        <v>58</v>
      </c>
      <c r="C155">
        <v>122</v>
      </c>
      <c r="D155">
        <v>0</v>
      </c>
      <c r="E155">
        <v>0</v>
      </c>
      <c r="F155">
        <v>11202</v>
      </c>
    </row>
    <row r="156" spans="1:6" ht="12.75">
      <c r="A156" t="str">
        <f>'Кровля(копия)(копия)(копи'!B41</f>
        <v>ФЕР12-01-013-02</v>
      </c>
      <c r="B156">
        <v>58</v>
      </c>
      <c r="C156">
        <v>122</v>
      </c>
      <c r="D156">
        <v>1</v>
      </c>
      <c r="E156">
        <v>0</v>
      </c>
      <c r="F156">
        <v>11202</v>
      </c>
    </row>
    <row r="157" spans="1:6" ht="12.75">
      <c r="A157" t="str">
        <f>'Кровля(копия)(копия)(копи'!C41</f>
        <v>Утепление покрытий плитами на каждый последующий слой добавлять к расценке 12-01-013-01</v>
      </c>
      <c r="B157">
        <v>58</v>
      </c>
      <c r="C157">
        <v>122</v>
      </c>
      <c r="D157">
        <v>2</v>
      </c>
      <c r="E157">
        <v>0</v>
      </c>
      <c r="F157">
        <v>11202</v>
      </c>
    </row>
    <row r="158" spans="1:6" ht="12.75">
      <c r="A158" t="str">
        <f>'Кровля(копия)(копия)(копи'!D42</f>
        <v>100 м2 утепляемого покрытия</v>
      </c>
      <c r="B158">
        <v>58</v>
      </c>
      <c r="C158">
        <v>122</v>
      </c>
      <c r="D158">
        <v>3</v>
      </c>
      <c r="E158">
        <v>0</v>
      </c>
      <c r="F158">
        <v>11202</v>
      </c>
    </row>
    <row r="159" spans="1:6" ht="12.75">
      <c r="A159">
        <f>'Кровля(копия)(копия)(копи'!D41</f>
        <v>8.1</v>
      </c>
      <c r="B159">
        <v>58</v>
      </c>
      <c r="C159">
        <v>122</v>
      </c>
      <c r="D159">
        <v>4</v>
      </c>
      <c r="E159">
        <v>0</v>
      </c>
      <c r="F159">
        <v>11202</v>
      </c>
    </row>
    <row r="160" spans="1:6" ht="12.75">
      <c r="A160">
        <f>'Кровля(копия)(копия)(копи'!F42</f>
        <v>147.4415</v>
      </c>
      <c r="B160">
        <v>58</v>
      </c>
      <c r="C160">
        <v>122</v>
      </c>
      <c r="D160">
        <v>6</v>
      </c>
      <c r="E160">
        <v>0</v>
      </c>
      <c r="F160">
        <v>11202</v>
      </c>
    </row>
    <row r="161" spans="1:6" ht="12.75">
      <c r="A161">
        <f>'Кровля(копия)(копия)(копи'!G41</f>
        <v>162.8375</v>
      </c>
      <c r="B161">
        <v>58</v>
      </c>
      <c r="C161">
        <v>122</v>
      </c>
      <c r="D161">
        <v>7</v>
      </c>
      <c r="E161">
        <v>0</v>
      </c>
      <c r="F161">
        <v>11202</v>
      </c>
    </row>
    <row r="162" spans="1:6" ht="12.75">
      <c r="A162">
        <f>'Кровля(копия)(копия)(копи'!G42</f>
        <v>9.7875</v>
      </c>
      <c r="B162">
        <v>58</v>
      </c>
      <c r="C162">
        <v>122</v>
      </c>
      <c r="D162">
        <v>8</v>
      </c>
      <c r="E162">
        <v>0</v>
      </c>
      <c r="F162">
        <v>11202</v>
      </c>
    </row>
    <row r="163" spans="1:6" ht="12.75">
      <c r="A163">
        <f>'Кровля(копия)(копия)(копи'!V41</f>
        <v>17.2845</v>
      </c>
      <c r="B163">
        <v>58</v>
      </c>
      <c r="C163">
        <v>122</v>
      </c>
      <c r="D163">
        <v>9</v>
      </c>
      <c r="E163">
        <v>0</v>
      </c>
      <c r="F163">
        <v>11202</v>
      </c>
    </row>
    <row r="164" spans="1:6" ht="12.75">
      <c r="A164">
        <f>'Кровля(копия)(копия)(копи'!V42</f>
        <v>0.725</v>
      </c>
      <c r="B164">
        <v>58</v>
      </c>
      <c r="C164">
        <v>122</v>
      </c>
      <c r="D164">
        <v>10</v>
      </c>
      <c r="E164">
        <v>0</v>
      </c>
      <c r="F164">
        <v>11202</v>
      </c>
    </row>
    <row r="165" spans="1:6" ht="12.75">
      <c r="A165">
        <f>'Кровля(копия)(копия)(копи'!J41</f>
        <v>681.392</v>
      </c>
      <c r="B165">
        <v>58</v>
      </c>
      <c r="C165">
        <v>122</v>
      </c>
      <c r="D165">
        <v>18</v>
      </c>
      <c r="E165">
        <v>0</v>
      </c>
      <c r="F165">
        <v>11202</v>
      </c>
    </row>
    <row r="166" spans="1:6" ht="12.75">
      <c r="A166">
        <f>'Кровля(копия)(копия)(копи'!A43</f>
        <v>10.1</v>
      </c>
      <c r="B166">
        <v>58</v>
      </c>
      <c r="C166">
        <v>124</v>
      </c>
      <c r="D166">
        <v>0</v>
      </c>
      <c r="E166">
        <v>0</v>
      </c>
      <c r="F166">
        <v>11206</v>
      </c>
    </row>
    <row r="167" spans="1:6" ht="12.75">
      <c r="A167">
        <f>'Кровля(копия)(копия)(копи'!B43</f>
        <v>0</v>
      </c>
      <c r="B167">
        <v>58</v>
      </c>
      <c r="C167">
        <v>124</v>
      </c>
      <c r="D167">
        <v>1</v>
      </c>
      <c r="E167">
        <v>0</v>
      </c>
      <c r="F167">
        <v>11206</v>
      </c>
    </row>
    <row r="168" spans="1:6" ht="12.75">
      <c r="A168" t="str">
        <f>'Кровля(копия)(копия)(копи'!C43</f>
        <v>Пенополистирол ПСБ-С25 0,1*1000*2000</v>
      </c>
      <c r="B168">
        <v>58</v>
      </c>
      <c r="C168">
        <v>124</v>
      </c>
      <c r="D168">
        <v>2</v>
      </c>
      <c r="E168">
        <v>0</v>
      </c>
      <c r="F168">
        <v>11206</v>
      </c>
    </row>
    <row r="169" spans="1:6" ht="12.75">
      <c r="A169" t="str">
        <f>'Кровля(копия)(копия)(копи'!D44</f>
        <v>м2</v>
      </c>
      <c r="B169">
        <v>58</v>
      </c>
      <c r="C169">
        <v>124</v>
      </c>
      <c r="D169">
        <v>3</v>
      </c>
      <c r="E169">
        <v>0</v>
      </c>
      <c r="F169">
        <v>11206</v>
      </c>
    </row>
    <row r="170" spans="1:6" ht="12.75">
      <c r="A170" s="11">
        <f>'Кровля(копия)(копия)(копи'!G43</f>
        <v>103</v>
      </c>
      <c r="B170">
        <v>58</v>
      </c>
      <c r="C170">
        <v>124</v>
      </c>
      <c r="D170">
        <v>6</v>
      </c>
      <c r="E170">
        <v>0</v>
      </c>
      <c r="F170">
        <v>11206</v>
      </c>
    </row>
    <row r="171" spans="1:6" ht="12.75">
      <c r="A171">
        <f>'Кровля(копия)(копия)(копи'!V43</f>
        <v>0</v>
      </c>
      <c r="B171">
        <v>58</v>
      </c>
      <c r="C171">
        <v>124</v>
      </c>
      <c r="D171">
        <v>8</v>
      </c>
      <c r="E171">
        <v>0</v>
      </c>
      <c r="F171">
        <v>11206</v>
      </c>
    </row>
    <row r="172" spans="1:6" ht="12.75">
      <c r="A172" s="9">
        <f>'Кровля(копия)(копия)(копи'!J43</f>
        <v>161.02</v>
      </c>
      <c r="B172">
        <v>58</v>
      </c>
      <c r="C172">
        <v>124</v>
      </c>
      <c r="D172">
        <v>9</v>
      </c>
      <c r="E172">
        <v>0</v>
      </c>
      <c r="F172">
        <v>11206</v>
      </c>
    </row>
    <row r="173" spans="1:6" ht="12.75">
      <c r="A173">
        <f>'Кровля(копия)(копия)(копи'!A45</f>
        <v>11</v>
      </c>
      <c r="B173">
        <v>58</v>
      </c>
      <c r="C173">
        <v>130</v>
      </c>
      <c r="D173">
        <v>0</v>
      </c>
      <c r="E173">
        <v>0</v>
      </c>
      <c r="F173">
        <v>11202</v>
      </c>
    </row>
    <row r="174" spans="1:6" ht="12.75">
      <c r="A174" t="str">
        <f>'Кровля(копия)(копия)(копи'!B45</f>
        <v>ФЕР12-01-014-02</v>
      </c>
      <c r="B174">
        <v>58</v>
      </c>
      <c r="C174">
        <v>130</v>
      </c>
      <c r="D174">
        <v>1</v>
      </c>
      <c r="E174">
        <v>0</v>
      </c>
      <c r="F174">
        <v>11202</v>
      </c>
    </row>
    <row r="175" spans="1:6" ht="12.75">
      <c r="A175" t="str">
        <f>'Кровля(копия)(копия)(копи'!C45</f>
        <v>Утепление покрытий керамзитом (разуклонка)</v>
      </c>
      <c r="B175">
        <v>58</v>
      </c>
      <c r="C175">
        <v>130</v>
      </c>
      <c r="D175">
        <v>2</v>
      </c>
      <c r="E175">
        <v>0</v>
      </c>
      <c r="F175">
        <v>11202</v>
      </c>
    </row>
    <row r="176" spans="1:6" ht="12.75">
      <c r="A176" t="str">
        <f>'Кровля(копия)(копия)(копи'!D46</f>
        <v>1 м3 утеплителя</v>
      </c>
      <c r="B176">
        <v>58</v>
      </c>
      <c r="C176">
        <v>130</v>
      </c>
      <c r="D176">
        <v>3</v>
      </c>
      <c r="E176">
        <v>0</v>
      </c>
      <c r="F176">
        <v>11202</v>
      </c>
    </row>
    <row r="177" spans="1:6" ht="12.75">
      <c r="A177">
        <f>'Кровля(копия)(копия)(копи'!D45</f>
        <v>64.8</v>
      </c>
      <c r="B177">
        <v>58</v>
      </c>
      <c r="C177">
        <v>130</v>
      </c>
      <c r="D177">
        <v>4</v>
      </c>
      <c r="E177">
        <v>0</v>
      </c>
      <c r="F177">
        <v>11202</v>
      </c>
    </row>
    <row r="178" spans="1:6" ht="12.75">
      <c r="A178">
        <f>'Кровля(копия)(копия)(копи'!F46</f>
        <v>27.2665</v>
      </c>
      <c r="B178">
        <v>58</v>
      </c>
      <c r="C178">
        <v>130</v>
      </c>
      <c r="D178">
        <v>6</v>
      </c>
      <c r="E178">
        <v>0</v>
      </c>
      <c r="F178">
        <v>11202</v>
      </c>
    </row>
    <row r="179" spans="1:6" ht="12.75">
      <c r="A179">
        <f>'Кровля(копия)(копия)(копи'!G45</f>
        <v>37.7125</v>
      </c>
      <c r="B179">
        <v>58</v>
      </c>
      <c r="C179">
        <v>130</v>
      </c>
      <c r="D179">
        <v>7</v>
      </c>
      <c r="E179">
        <v>0</v>
      </c>
      <c r="F179">
        <v>11202</v>
      </c>
    </row>
    <row r="180" spans="1:6" ht="12.75">
      <c r="A180">
        <f>'Кровля(копия)(копия)(копи'!G46</f>
        <v>4.7875</v>
      </c>
      <c r="B180">
        <v>58</v>
      </c>
      <c r="C180">
        <v>130</v>
      </c>
      <c r="D180">
        <v>8</v>
      </c>
      <c r="E180">
        <v>0</v>
      </c>
      <c r="F180">
        <v>11202</v>
      </c>
    </row>
    <row r="181" spans="1:6" ht="12.75">
      <c r="A181">
        <f>'Кровля(копия)(копия)(копи'!V45</f>
        <v>3.496</v>
      </c>
      <c r="B181">
        <v>58</v>
      </c>
      <c r="C181">
        <v>130</v>
      </c>
      <c r="D181">
        <v>9</v>
      </c>
      <c r="E181">
        <v>0</v>
      </c>
      <c r="F181">
        <v>11202</v>
      </c>
    </row>
    <row r="182" spans="1:6" ht="12.75">
      <c r="A182">
        <f>'Кровля(копия)(копия)(копи'!V46</f>
        <v>0.425</v>
      </c>
      <c r="B182">
        <v>58</v>
      </c>
      <c r="C182">
        <v>130</v>
      </c>
      <c r="D182">
        <v>10</v>
      </c>
      <c r="E182">
        <v>0</v>
      </c>
      <c r="F182">
        <v>11202</v>
      </c>
    </row>
    <row r="183" spans="1:6" ht="12.75">
      <c r="A183">
        <f>'Кровля(копия)(копия)(копи'!J45</f>
        <v>171.7</v>
      </c>
      <c r="B183">
        <v>58</v>
      </c>
      <c r="C183">
        <v>130</v>
      </c>
      <c r="D183">
        <v>18</v>
      </c>
      <c r="E183">
        <v>0</v>
      </c>
      <c r="F183">
        <v>11202</v>
      </c>
    </row>
    <row r="184" spans="1:6" ht="12.75">
      <c r="A184">
        <f>'Кровля(копия)(копия)(копи'!A47</f>
        <v>12</v>
      </c>
      <c r="B184">
        <v>58</v>
      </c>
      <c r="C184">
        <v>125</v>
      </c>
      <c r="D184">
        <v>0</v>
      </c>
      <c r="E184">
        <v>0</v>
      </c>
      <c r="F184">
        <v>11202</v>
      </c>
    </row>
    <row r="185" spans="1:6" ht="12.75">
      <c r="A185" t="str">
        <f>'Кровля(копия)(копия)(копи'!B47</f>
        <v>ФЕР12-01-017-01</v>
      </c>
      <c r="B185">
        <v>58</v>
      </c>
      <c r="C185">
        <v>125</v>
      </c>
      <c r="D185">
        <v>1</v>
      </c>
      <c r="E185">
        <v>0</v>
      </c>
      <c r="F185">
        <v>11202</v>
      </c>
    </row>
    <row r="186" spans="1:6" ht="12.75">
      <c r="A186" t="str">
        <f>'Кровля(копия)(копия)(копи'!C47</f>
        <v>Устройство выравнивающих стяжек цементно-песчаных толщиной 15 мм</v>
      </c>
      <c r="B186">
        <v>58</v>
      </c>
      <c r="C186">
        <v>125</v>
      </c>
      <c r="D186">
        <v>2</v>
      </c>
      <c r="E186">
        <v>0</v>
      </c>
      <c r="F186">
        <v>11202</v>
      </c>
    </row>
    <row r="187" spans="1:6" ht="12.75">
      <c r="A187" t="str">
        <f>'Кровля(копия)(копия)(копи'!D48</f>
        <v>100 м2 стяжки</v>
      </c>
      <c r="B187">
        <v>58</v>
      </c>
      <c r="C187">
        <v>125</v>
      </c>
      <c r="D187">
        <v>3</v>
      </c>
      <c r="E187">
        <v>0</v>
      </c>
      <c r="F187">
        <v>11202</v>
      </c>
    </row>
    <row r="188" spans="1:6" ht="12.75">
      <c r="A188">
        <f>'Кровля(копия)(копия)(копи'!D47</f>
        <v>8.1</v>
      </c>
      <c r="B188">
        <v>58</v>
      </c>
      <c r="C188">
        <v>125</v>
      </c>
      <c r="D188">
        <v>4</v>
      </c>
      <c r="E188">
        <v>0</v>
      </c>
      <c r="F188">
        <v>11202</v>
      </c>
    </row>
    <row r="189" spans="1:6" ht="12.75">
      <c r="A189">
        <f>'Кровля(копия)(копия)(копи'!F48</f>
        <v>270.457</v>
      </c>
      <c r="B189">
        <v>58</v>
      </c>
      <c r="C189">
        <v>125</v>
      </c>
      <c r="D189">
        <v>6</v>
      </c>
      <c r="E189">
        <v>0</v>
      </c>
      <c r="F189">
        <v>11202</v>
      </c>
    </row>
    <row r="190" spans="1:6" ht="12.75">
      <c r="A190" s="9">
        <f>'Кровля(копия)(копия)(копи'!G47</f>
        <v>281.25</v>
      </c>
      <c r="B190">
        <v>58</v>
      </c>
      <c r="C190">
        <v>125</v>
      </c>
      <c r="D190">
        <v>7</v>
      </c>
      <c r="E190">
        <v>0</v>
      </c>
      <c r="F190">
        <v>11202</v>
      </c>
    </row>
    <row r="191" spans="1:6" ht="12.75">
      <c r="A191">
        <f>'Кровля(копия)(копия)(копи'!G48</f>
        <v>27.325</v>
      </c>
      <c r="B191">
        <v>58</v>
      </c>
      <c r="C191">
        <v>125</v>
      </c>
      <c r="D191">
        <v>8</v>
      </c>
      <c r="E191">
        <v>0</v>
      </c>
      <c r="F191">
        <v>11202</v>
      </c>
    </row>
    <row r="192" spans="1:6" ht="12.75">
      <c r="A192">
        <f>'Кровля(копия)(копия)(копи'!V47</f>
        <v>31.303</v>
      </c>
      <c r="B192">
        <v>58</v>
      </c>
      <c r="C192">
        <v>125</v>
      </c>
      <c r="D192">
        <v>9</v>
      </c>
      <c r="E192">
        <v>0</v>
      </c>
      <c r="F192">
        <v>11202</v>
      </c>
    </row>
    <row r="193" spans="1:6" ht="12.75">
      <c r="A193">
        <f>'Кровля(копия)(копия)(копи'!V48</f>
        <v>2.425</v>
      </c>
      <c r="B193">
        <v>58</v>
      </c>
      <c r="C193">
        <v>125</v>
      </c>
      <c r="D193">
        <v>10</v>
      </c>
      <c r="E193">
        <v>0</v>
      </c>
      <c r="F193">
        <v>11202</v>
      </c>
    </row>
    <row r="194" spans="1:6" ht="12.75">
      <c r="A194" s="9">
        <f>'Кровля(копия)(копия)(копи'!J47</f>
        <v>831.97</v>
      </c>
      <c r="B194">
        <v>58</v>
      </c>
      <c r="C194">
        <v>125</v>
      </c>
      <c r="D194">
        <v>18</v>
      </c>
      <c r="E194">
        <v>0</v>
      </c>
      <c r="F194">
        <v>11202</v>
      </c>
    </row>
    <row r="195" spans="1:6" ht="12.75">
      <c r="A195">
        <f>'Кровля(копия)(копия)(копи'!A49</f>
        <v>13</v>
      </c>
      <c r="B195">
        <v>58</v>
      </c>
      <c r="C195">
        <v>126</v>
      </c>
      <c r="D195">
        <v>0</v>
      </c>
      <c r="E195">
        <v>0</v>
      </c>
      <c r="F195">
        <v>11202</v>
      </c>
    </row>
    <row r="196" spans="1:6" ht="12.75">
      <c r="A196" t="str">
        <f>'Кровля(копия)(копия)(копи'!B49</f>
        <v>ФЕР12-01-017-02</v>
      </c>
      <c r="B196">
        <v>58</v>
      </c>
      <c r="C196">
        <v>126</v>
      </c>
      <c r="D196">
        <v>1</v>
      </c>
      <c r="E196">
        <v>0</v>
      </c>
      <c r="F196">
        <v>11202</v>
      </c>
    </row>
    <row r="197" spans="1:6" ht="12.75">
      <c r="A197" t="str">
        <f>'Кровля(копия)(копия)(копи'!C49</f>
        <v>Устройство выравнивающих стяжек на каждый 1 мм изменения толщины добавлять или исключать к расценке 12-01-017-01</v>
      </c>
      <c r="B197">
        <v>58</v>
      </c>
      <c r="C197">
        <v>126</v>
      </c>
      <c r="D197">
        <v>2</v>
      </c>
      <c r="E197">
        <v>0</v>
      </c>
      <c r="F197">
        <v>11202</v>
      </c>
    </row>
    <row r="198" spans="1:6" ht="12.75">
      <c r="A198" t="str">
        <f>'Кровля(копия)(копия)(копи'!D50</f>
        <v>100 м2 стяжки</v>
      </c>
      <c r="B198">
        <v>58</v>
      </c>
      <c r="C198">
        <v>126</v>
      </c>
      <c r="D198">
        <v>3</v>
      </c>
      <c r="E198">
        <v>0</v>
      </c>
      <c r="F198">
        <v>11202</v>
      </c>
    </row>
    <row r="199" spans="1:6" ht="12.75">
      <c r="A199">
        <f>'Кровля(копия)(копия)(копи'!D49</f>
        <v>8.1</v>
      </c>
      <c r="B199">
        <v>58</v>
      </c>
      <c r="C199">
        <v>126</v>
      </c>
      <c r="D199">
        <v>4</v>
      </c>
      <c r="E199">
        <v>0</v>
      </c>
      <c r="F199">
        <v>11202</v>
      </c>
    </row>
    <row r="200" spans="1:6" ht="12.75">
      <c r="A200">
        <f>'Кровля(копия)(копия)(копи'!F50</f>
        <v>248.4</v>
      </c>
      <c r="B200">
        <v>58</v>
      </c>
      <c r="C200">
        <v>126</v>
      </c>
      <c r="D200">
        <v>6</v>
      </c>
      <c r="E200">
        <v>0</v>
      </c>
      <c r="F200">
        <v>11202</v>
      </c>
    </row>
    <row r="201" spans="1:6" ht="12.75">
      <c r="A201">
        <f>'Кровля(копия)(копия)(копи'!G49</f>
        <v>83.125</v>
      </c>
      <c r="B201">
        <v>58</v>
      </c>
      <c r="C201">
        <v>126</v>
      </c>
      <c r="D201">
        <v>7</v>
      </c>
      <c r="E201">
        <v>0</v>
      </c>
      <c r="F201">
        <v>11202</v>
      </c>
    </row>
    <row r="202" spans="1:6" ht="12.75">
      <c r="A202">
        <f>'Кровля(копия)(копия)(копи'!G50</f>
        <v>10.625</v>
      </c>
      <c r="B202">
        <v>58</v>
      </c>
      <c r="C202">
        <v>126</v>
      </c>
      <c r="D202">
        <v>8</v>
      </c>
      <c r="E202">
        <v>0</v>
      </c>
      <c r="F202">
        <v>11202</v>
      </c>
    </row>
    <row r="203" spans="1:6" ht="12.75">
      <c r="A203" s="9">
        <f>'Кровля(копия)(копия)(копи'!V49</f>
        <v>28.75</v>
      </c>
      <c r="B203">
        <v>58</v>
      </c>
      <c r="C203">
        <v>126</v>
      </c>
      <c r="D203">
        <v>9</v>
      </c>
      <c r="E203">
        <v>0</v>
      </c>
      <c r="F203">
        <v>11202</v>
      </c>
    </row>
    <row r="204" spans="1:6" ht="12.75">
      <c r="A204">
        <f>'Кровля(копия)(копия)(копи'!V50</f>
        <v>0.9375</v>
      </c>
      <c r="B204">
        <v>58</v>
      </c>
      <c r="C204">
        <v>126</v>
      </c>
      <c r="D204">
        <v>10</v>
      </c>
      <c r="E204">
        <v>0</v>
      </c>
      <c r="F204">
        <v>11202</v>
      </c>
    </row>
    <row r="205" spans="1:6" ht="12.75">
      <c r="A205">
        <f>'Кровля(копия)(копия)(копи'!J49</f>
        <v>1325.5</v>
      </c>
      <c r="B205">
        <v>58</v>
      </c>
      <c r="C205">
        <v>126</v>
      </c>
      <c r="D205">
        <v>18</v>
      </c>
      <c r="E205">
        <v>0</v>
      </c>
      <c r="F205">
        <v>11202</v>
      </c>
    </row>
    <row r="206" spans="1:6" ht="12.75">
      <c r="A206">
        <f>'Кровля(копия)(копия)(копи'!A51</f>
        <v>14</v>
      </c>
      <c r="B206">
        <v>58</v>
      </c>
      <c r="C206">
        <v>131</v>
      </c>
      <c r="D206">
        <v>0</v>
      </c>
      <c r="E206">
        <v>0</v>
      </c>
      <c r="F206">
        <v>11202</v>
      </c>
    </row>
    <row r="207" spans="1:6" ht="12.75">
      <c r="A207" t="str">
        <f>'Кровля(копия)(копия)(копи'!B51</f>
        <v>ФЕР06-01-015-10</v>
      </c>
      <c r="B207">
        <v>58</v>
      </c>
      <c r="C207">
        <v>131</v>
      </c>
      <c r="D207">
        <v>1</v>
      </c>
      <c r="E207">
        <v>0</v>
      </c>
      <c r="F207">
        <v>11202</v>
      </c>
    </row>
    <row r="208" spans="1:6" ht="12.75">
      <c r="A208" t="str">
        <f>'Кровля(копия)(копия)(копи'!C51</f>
        <v>Армирование подстилающих слоев 3мм (0,0924х40=3,696кг)  </v>
      </c>
      <c r="B208">
        <v>58</v>
      </c>
      <c r="C208">
        <v>131</v>
      </c>
      <c r="D208">
        <v>2</v>
      </c>
      <c r="E208">
        <v>0</v>
      </c>
      <c r="F208">
        <v>11202</v>
      </c>
    </row>
    <row r="209" spans="1:6" ht="12.75">
      <c r="A209" t="str">
        <f>'Кровля(копия)(копия)(копи'!D52</f>
        <v>1 т</v>
      </c>
      <c r="B209">
        <v>58</v>
      </c>
      <c r="C209">
        <v>131</v>
      </c>
      <c r="D209">
        <v>3</v>
      </c>
      <c r="E209">
        <v>0</v>
      </c>
      <c r="F209">
        <v>11202</v>
      </c>
    </row>
    <row r="210" spans="1:6" ht="12.75">
      <c r="A210" s="9">
        <f>'Кровля(копия)(копия)(копи'!D51</f>
        <v>2.99</v>
      </c>
      <c r="B210">
        <v>58</v>
      </c>
      <c r="C210">
        <v>131</v>
      </c>
      <c r="D210">
        <v>4</v>
      </c>
      <c r="E210">
        <v>0</v>
      </c>
      <c r="F210">
        <v>11202</v>
      </c>
    </row>
    <row r="211" spans="1:6" ht="12.75">
      <c r="A211">
        <f>'Кровля(копия)(копия)(копи'!F52</f>
        <v>128.7885</v>
      </c>
      <c r="B211">
        <v>58</v>
      </c>
      <c r="C211">
        <v>131</v>
      </c>
      <c r="D211">
        <v>6</v>
      </c>
      <c r="E211">
        <v>0</v>
      </c>
      <c r="F211">
        <v>11202</v>
      </c>
    </row>
    <row r="212" spans="1:6" ht="12.75">
      <c r="A212">
        <f>'Кровля(копия)(копия)(копи'!G51</f>
        <v>46.375</v>
      </c>
      <c r="B212">
        <v>58</v>
      </c>
      <c r="C212">
        <v>131</v>
      </c>
      <c r="D212">
        <v>7</v>
      </c>
      <c r="E212">
        <v>0</v>
      </c>
      <c r="F212">
        <v>11202</v>
      </c>
    </row>
    <row r="213" spans="1:6" ht="12.75">
      <c r="A213">
        <f>'Кровля(копия)(копия)(копи'!G52</f>
        <v>2.7</v>
      </c>
      <c r="B213">
        <v>58</v>
      </c>
      <c r="C213">
        <v>131</v>
      </c>
      <c r="D213">
        <v>8</v>
      </c>
      <c r="E213">
        <v>0</v>
      </c>
      <c r="F213">
        <v>11202</v>
      </c>
    </row>
    <row r="214" spans="1:6" ht="12.75">
      <c r="A214">
        <f>'Кровля(копия)(копия)(копи'!V51</f>
        <v>14.536</v>
      </c>
      <c r="B214">
        <v>58</v>
      </c>
      <c r="C214">
        <v>131</v>
      </c>
      <c r="D214">
        <v>9</v>
      </c>
      <c r="E214">
        <v>0</v>
      </c>
      <c r="F214">
        <v>11202</v>
      </c>
    </row>
    <row r="215" spans="1:6" ht="12.75">
      <c r="A215">
        <f>'Кровля(копия)(копия)(копи'!V52</f>
        <v>0.2</v>
      </c>
      <c r="B215">
        <v>58</v>
      </c>
      <c r="C215">
        <v>131</v>
      </c>
      <c r="D215">
        <v>10</v>
      </c>
      <c r="E215">
        <v>0</v>
      </c>
      <c r="F215">
        <v>11202</v>
      </c>
    </row>
    <row r="216" spans="1:6" ht="12.75">
      <c r="A216">
        <f>'Кровля(копия)(копия)(копи'!J51</f>
        <v>5935.6</v>
      </c>
      <c r="B216">
        <v>58</v>
      </c>
      <c r="C216">
        <v>131</v>
      </c>
      <c r="D216">
        <v>18</v>
      </c>
      <c r="E216">
        <v>0</v>
      </c>
      <c r="F216">
        <v>11202</v>
      </c>
    </row>
    <row r="217" spans="1:6" ht="12.75">
      <c r="A217">
        <f>'Кровля(копия)(копия)(копи'!A53</f>
        <v>15</v>
      </c>
      <c r="B217">
        <v>58</v>
      </c>
      <c r="C217">
        <v>233</v>
      </c>
      <c r="D217">
        <v>0</v>
      </c>
      <c r="E217">
        <v>0</v>
      </c>
      <c r="F217">
        <v>11202</v>
      </c>
    </row>
    <row r="218" spans="1:6" ht="12.75">
      <c r="A218" t="str">
        <f>'Кровля(копия)(копия)(копи'!B53</f>
        <v>ФЕР12-01-028-01</v>
      </c>
      <c r="B218">
        <v>58</v>
      </c>
      <c r="C218">
        <v>233</v>
      </c>
      <c r="D218">
        <v>1</v>
      </c>
      <c r="E218">
        <v>0</v>
      </c>
      <c r="F218">
        <v>11202</v>
      </c>
    </row>
    <row r="219" spans="1:6" ht="12.75">
      <c r="A219" t="str">
        <f>'Кровля(копия)(копия)(копи'!C53</f>
        <v>Устройство плоских однослойных кровель из ПВХ мембран по утеплителю или разделительному слою с несущим основанием из металлического листа со сваркой полотен</v>
      </c>
      <c r="B219">
        <v>58</v>
      </c>
      <c r="C219">
        <v>233</v>
      </c>
      <c r="D219">
        <v>2</v>
      </c>
      <c r="E219">
        <v>0</v>
      </c>
      <c r="F219">
        <v>11202</v>
      </c>
    </row>
    <row r="220" spans="1:6" ht="12.75">
      <c r="A220" t="str">
        <f>'Кровля(копия)(копия)(копи'!D54</f>
        <v>100 м2 кровли</v>
      </c>
      <c r="B220">
        <v>58</v>
      </c>
      <c r="C220">
        <v>233</v>
      </c>
      <c r="D220">
        <v>3</v>
      </c>
      <c r="E220">
        <v>0</v>
      </c>
      <c r="F220">
        <v>11202</v>
      </c>
    </row>
    <row r="221" spans="1:6" ht="12.75">
      <c r="A221">
        <f>'Кровля(копия)(копия)(копи'!D53</f>
        <v>8.1</v>
      </c>
      <c r="B221">
        <v>58</v>
      </c>
      <c r="C221">
        <v>233</v>
      </c>
      <c r="D221">
        <v>4</v>
      </c>
      <c r="E221">
        <v>0</v>
      </c>
      <c r="F221">
        <v>11202</v>
      </c>
    </row>
    <row r="222" spans="1:6" ht="12.75">
      <c r="A222">
        <f>'Кровля(копия)(копия)(копи'!F54</f>
        <v>71.2195</v>
      </c>
      <c r="B222">
        <v>58</v>
      </c>
      <c r="C222">
        <v>233</v>
      </c>
      <c r="D222">
        <v>6</v>
      </c>
      <c r="E222">
        <v>0</v>
      </c>
      <c r="F222">
        <v>11202</v>
      </c>
    </row>
    <row r="223" spans="1:6" ht="12.75">
      <c r="A223">
        <f>'Кровля(копия)(копия)(копи'!G53</f>
        <v>17.5375</v>
      </c>
      <c r="B223">
        <v>58</v>
      </c>
      <c r="C223">
        <v>233</v>
      </c>
      <c r="D223">
        <v>7</v>
      </c>
      <c r="E223">
        <v>0</v>
      </c>
      <c r="F223">
        <v>11202</v>
      </c>
    </row>
    <row r="224" spans="1:6" ht="12.75">
      <c r="A224">
        <f>'Кровля(копия)(копия)(копи'!G54</f>
        <v>0.5125</v>
      </c>
      <c r="B224">
        <v>58</v>
      </c>
      <c r="C224">
        <v>233</v>
      </c>
      <c r="D224">
        <v>8</v>
      </c>
      <c r="E224">
        <v>0</v>
      </c>
      <c r="F224">
        <v>11202</v>
      </c>
    </row>
    <row r="225" spans="1:6" ht="12.75">
      <c r="A225">
        <f>'Кровля(копия)(копия)(копи'!V53</f>
        <v>8.0385</v>
      </c>
      <c r="B225">
        <v>58</v>
      </c>
      <c r="C225">
        <v>233</v>
      </c>
      <c r="D225">
        <v>9</v>
      </c>
      <c r="E225">
        <v>0</v>
      </c>
      <c r="F225">
        <v>11202</v>
      </c>
    </row>
    <row r="226" spans="1:6" ht="12.75">
      <c r="A226">
        <f>'Кровля(копия)(копия)(копи'!V54</f>
        <v>0.0375</v>
      </c>
      <c r="B226">
        <v>58</v>
      </c>
      <c r="C226">
        <v>233</v>
      </c>
      <c r="D226">
        <v>10</v>
      </c>
      <c r="E226">
        <v>0</v>
      </c>
      <c r="F226">
        <v>11202</v>
      </c>
    </row>
    <row r="227" spans="1:6" ht="12.75">
      <c r="A227" s="9">
        <f>'Кровля(копия)(копия)(копи'!J53</f>
        <v>5838.57</v>
      </c>
      <c r="B227">
        <v>58</v>
      </c>
      <c r="C227">
        <v>233</v>
      </c>
      <c r="D227">
        <v>18</v>
      </c>
      <c r="E227">
        <v>0</v>
      </c>
      <c r="F227">
        <v>11202</v>
      </c>
    </row>
    <row r="228" spans="1:6" ht="12.75">
      <c r="A228">
        <f>'Кровля(копия)(копия)(копи'!A55</f>
        <v>16</v>
      </c>
      <c r="B228">
        <v>58</v>
      </c>
      <c r="C228">
        <v>157</v>
      </c>
      <c r="D228">
        <v>0</v>
      </c>
      <c r="E228">
        <v>0</v>
      </c>
      <c r="F228">
        <v>11202</v>
      </c>
    </row>
    <row r="229" spans="1:6" ht="12.75">
      <c r="A229" t="str">
        <f>'Кровля(копия)(копия)(копи'!B55</f>
        <v>ФЕРр58-20-03</v>
      </c>
      <c r="B229">
        <v>58</v>
      </c>
      <c r="C229">
        <v>157</v>
      </c>
      <c r="D229">
        <v>1</v>
      </c>
      <c r="E229">
        <v>0</v>
      </c>
      <c r="F229">
        <v>11202</v>
      </c>
    </row>
    <row r="230" spans="1:6" ht="12.75">
      <c r="A230" t="str">
        <f>'Кровля(копия)(копия)(копи'!C55</f>
        <v>Смена обделок из листовой стали (брандмауэров и парапетов без обделки боковых стенок) шириной до 1 м</v>
      </c>
      <c r="B230">
        <v>58</v>
      </c>
      <c r="C230">
        <v>157</v>
      </c>
      <c r="D230">
        <v>2</v>
      </c>
      <c r="E230">
        <v>0</v>
      </c>
      <c r="F230">
        <v>11202</v>
      </c>
    </row>
    <row r="231" spans="1:6" ht="12.75">
      <c r="A231" t="str">
        <f>'Кровля(копия)(копия)(копи'!D56</f>
        <v>100 м</v>
      </c>
      <c r="B231">
        <v>58</v>
      </c>
      <c r="C231">
        <v>157</v>
      </c>
      <c r="D231">
        <v>3</v>
      </c>
      <c r="E231">
        <v>0</v>
      </c>
      <c r="F231">
        <v>11202</v>
      </c>
    </row>
    <row r="232" spans="1:6" ht="12.75">
      <c r="A232" s="9">
        <f>'Кровля(копия)(копия)(копи'!D55</f>
        <v>1.82</v>
      </c>
      <c r="B232">
        <v>58</v>
      </c>
      <c r="C232">
        <v>157</v>
      </c>
      <c r="D232">
        <v>4</v>
      </c>
      <c r="E232">
        <v>0</v>
      </c>
      <c r="F232">
        <v>11202</v>
      </c>
    </row>
    <row r="233" spans="1:6" ht="12.75">
      <c r="A233" s="9">
        <f>'Кровля(копия)(копия)(копи'!F56</f>
        <v>599.23</v>
      </c>
      <c r="B233">
        <v>58</v>
      </c>
      <c r="C233">
        <v>157</v>
      </c>
      <c r="D233">
        <v>6</v>
      </c>
      <c r="E233">
        <v>0</v>
      </c>
      <c r="F233">
        <v>11202</v>
      </c>
    </row>
    <row r="234" spans="1:6" ht="12.75">
      <c r="A234" s="9">
        <f>'Кровля(копия)(копия)(копи'!G55</f>
        <v>11.73</v>
      </c>
      <c r="B234">
        <v>58</v>
      </c>
      <c r="C234">
        <v>157</v>
      </c>
      <c r="D234">
        <v>7</v>
      </c>
      <c r="E234">
        <v>0</v>
      </c>
      <c r="F234">
        <v>11202</v>
      </c>
    </row>
    <row r="235" spans="1:6" ht="12.75">
      <c r="A235" s="9">
        <f>'Кровля(копия)(копия)(копи'!G56</f>
        <v>2.09</v>
      </c>
      <c r="B235">
        <v>58</v>
      </c>
      <c r="C235">
        <v>157</v>
      </c>
      <c r="D235">
        <v>8</v>
      </c>
      <c r="E235">
        <v>0</v>
      </c>
      <c r="F235">
        <v>11202</v>
      </c>
    </row>
    <row r="236" spans="1:6" ht="12.75">
      <c r="A236" s="9">
        <f>'Кровля(копия)(копия)(копи'!V55</f>
        <v>70.25</v>
      </c>
      <c r="B236">
        <v>58</v>
      </c>
      <c r="C236">
        <v>157</v>
      </c>
      <c r="D236">
        <v>9</v>
      </c>
      <c r="E236">
        <v>0</v>
      </c>
      <c r="F236">
        <v>11202</v>
      </c>
    </row>
    <row r="237" spans="1:6" ht="12.75">
      <c r="A237" s="9">
        <f>'Кровля(копия)(копия)(копи'!V56</f>
        <v>0.18</v>
      </c>
      <c r="B237">
        <v>58</v>
      </c>
      <c r="C237">
        <v>157</v>
      </c>
      <c r="D237">
        <v>10</v>
      </c>
      <c r="E237">
        <v>0</v>
      </c>
      <c r="F237">
        <v>11202</v>
      </c>
    </row>
    <row r="238" spans="1:6" ht="12.75">
      <c r="A238" s="9">
        <f>'Кровля(копия)(копия)(копи'!J55</f>
        <v>4758.59</v>
      </c>
      <c r="B238">
        <v>58</v>
      </c>
      <c r="C238">
        <v>157</v>
      </c>
      <c r="D238">
        <v>18</v>
      </c>
      <c r="E238">
        <v>0</v>
      </c>
      <c r="F238">
        <v>11202</v>
      </c>
    </row>
    <row r="239" spans="1:6" ht="12.75">
      <c r="A239">
        <f>'Кровля(копия)(копия)(копи'!A57</f>
        <v>16.1</v>
      </c>
      <c r="B239">
        <v>58</v>
      </c>
      <c r="C239">
        <v>158</v>
      </c>
      <c r="D239">
        <v>0</v>
      </c>
      <c r="E239">
        <v>0</v>
      </c>
      <c r="F239">
        <v>11206</v>
      </c>
    </row>
    <row r="240" spans="1:6" ht="12.75">
      <c r="A240" t="str">
        <f>'Кровля(копия)(копия)(копи'!B57</f>
        <v>509-9900</v>
      </c>
      <c r="B240">
        <v>58</v>
      </c>
      <c r="C240">
        <v>158</v>
      </c>
      <c r="D240">
        <v>1</v>
      </c>
      <c r="E240">
        <v>0</v>
      </c>
      <c r="F240">
        <v>11206</v>
      </c>
    </row>
    <row r="241" spans="1:6" ht="12.75">
      <c r="A241" t="str">
        <f>'Кровля(копия)(копия)(копи'!C57</f>
        <v>Строительный мусор</v>
      </c>
      <c r="B241">
        <v>58</v>
      </c>
      <c r="C241">
        <v>158</v>
      </c>
      <c r="D241">
        <v>2</v>
      </c>
      <c r="E241">
        <v>0</v>
      </c>
      <c r="F241">
        <v>11206</v>
      </c>
    </row>
    <row r="242" spans="1:6" ht="12.75">
      <c r="A242" t="str">
        <f>'Кровля(копия)(копия)(копи'!D58</f>
        <v>т</v>
      </c>
      <c r="B242">
        <v>58</v>
      </c>
      <c r="C242">
        <v>158</v>
      </c>
      <c r="D242">
        <v>3</v>
      </c>
      <c r="E242">
        <v>0</v>
      </c>
      <c r="F242">
        <v>11206</v>
      </c>
    </row>
    <row r="243" spans="1:6" ht="12.75">
      <c r="A243">
        <f>'Кровля(копия)(копия)(копи'!G57</f>
        <v>0.492</v>
      </c>
      <c r="B243">
        <v>58</v>
      </c>
      <c r="C243">
        <v>158</v>
      </c>
      <c r="D243">
        <v>6</v>
      </c>
      <c r="E243">
        <v>0</v>
      </c>
      <c r="F243">
        <v>11206</v>
      </c>
    </row>
    <row r="244" spans="1:6" ht="12.75">
      <c r="A244">
        <f>'Кровля(копия)(копия)(копи'!V57</f>
        <v>0</v>
      </c>
      <c r="B244">
        <v>58</v>
      </c>
      <c r="C244">
        <v>158</v>
      </c>
      <c r="D244">
        <v>8</v>
      </c>
      <c r="E244">
        <v>0</v>
      </c>
      <c r="F244">
        <v>11206</v>
      </c>
    </row>
    <row r="245" spans="1:6" ht="12.75">
      <c r="A245" s="11">
        <f>'Кровля(копия)(копия)(копи'!J57</f>
        <v>0</v>
      </c>
      <c r="B245">
        <v>58</v>
      </c>
      <c r="C245">
        <v>158</v>
      </c>
      <c r="D245">
        <v>9</v>
      </c>
      <c r="E245">
        <v>0</v>
      </c>
      <c r="F245">
        <v>11206</v>
      </c>
    </row>
    <row r="246" spans="1:6" ht="12.75">
      <c r="A246">
        <f>'Кровля(копия)(копия)(копи'!A59</f>
        <v>17</v>
      </c>
      <c r="B246">
        <v>58</v>
      </c>
      <c r="C246">
        <v>234</v>
      </c>
      <c r="D246">
        <v>0</v>
      </c>
      <c r="E246">
        <v>0</v>
      </c>
      <c r="F246">
        <v>11202</v>
      </c>
    </row>
    <row r="247" spans="1:6" ht="12.75">
      <c r="A247" t="str">
        <f>'Кровля(копия)(копия)(копи'!B59</f>
        <v>ФЕР12-01-029-02</v>
      </c>
      <c r="B247">
        <v>58</v>
      </c>
      <c r="C247">
        <v>234</v>
      </c>
      <c r="D247">
        <v>1</v>
      </c>
      <c r="E247">
        <v>0</v>
      </c>
      <c r="F247">
        <v>11202</v>
      </c>
    </row>
    <row r="248" spans="1:6" ht="12.75">
      <c r="A248" t="str">
        <f>'Кровля(копия)(копия)(копи'!C59</f>
        <v>Устройство примыканий из ПВХ мембран к стенам и парапетам высотой до 600 мм без фартука</v>
      </c>
      <c r="B248">
        <v>58</v>
      </c>
      <c r="C248">
        <v>234</v>
      </c>
      <c r="D248">
        <v>2</v>
      </c>
      <c r="E248">
        <v>0</v>
      </c>
      <c r="F248">
        <v>11202</v>
      </c>
    </row>
    <row r="249" spans="1:6" ht="12.75">
      <c r="A249" t="str">
        <f>'Кровля(копия)(копия)(копи'!D60</f>
        <v>100 м примыканий</v>
      </c>
      <c r="B249">
        <v>58</v>
      </c>
      <c r="C249">
        <v>234</v>
      </c>
      <c r="D249">
        <v>3</v>
      </c>
      <c r="E249">
        <v>0</v>
      </c>
      <c r="F249">
        <v>11202</v>
      </c>
    </row>
    <row r="250" spans="1:6" ht="12.75">
      <c r="A250">
        <f>'Кровля(копия)(копия)(копи'!D59</f>
        <v>1.8</v>
      </c>
      <c r="B250">
        <v>58</v>
      </c>
      <c r="C250">
        <v>234</v>
      </c>
      <c r="D250">
        <v>4</v>
      </c>
      <c r="E250">
        <v>0</v>
      </c>
      <c r="F250">
        <v>11202</v>
      </c>
    </row>
    <row r="251" spans="1:6" ht="12.75">
      <c r="A251">
        <f>'Кровля(копия)(копия)(копи'!F60</f>
        <v>175.237</v>
      </c>
      <c r="B251">
        <v>58</v>
      </c>
      <c r="C251">
        <v>234</v>
      </c>
      <c r="D251">
        <v>6</v>
      </c>
      <c r="E251">
        <v>0</v>
      </c>
      <c r="F251">
        <v>11202</v>
      </c>
    </row>
    <row r="252" spans="1:6" ht="12.75">
      <c r="A252">
        <f>'Кровля(копия)(копия)(копи'!G59</f>
        <v>19.8875</v>
      </c>
      <c r="B252">
        <v>58</v>
      </c>
      <c r="C252">
        <v>234</v>
      </c>
      <c r="D252">
        <v>7</v>
      </c>
      <c r="E252">
        <v>0</v>
      </c>
      <c r="F252">
        <v>11202</v>
      </c>
    </row>
    <row r="253" spans="1:6" ht="12.75">
      <c r="A253">
        <f>'Кровля(копия)(копия)(копи'!G60</f>
        <v>0.3375</v>
      </c>
      <c r="B253">
        <v>58</v>
      </c>
      <c r="C253">
        <v>234</v>
      </c>
      <c r="D253">
        <v>8</v>
      </c>
      <c r="E253">
        <v>0</v>
      </c>
      <c r="F253">
        <v>11202</v>
      </c>
    </row>
    <row r="254" spans="1:6" ht="12.75">
      <c r="A254" s="9">
        <f>'Кровля(копия)(копия)(копи'!V59</f>
        <v>19.32</v>
      </c>
      <c r="B254">
        <v>58</v>
      </c>
      <c r="C254">
        <v>234</v>
      </c>
      <c r="D254">
        <v>9</v>
      </c>
      <c r="E254">
        <v>0</v>
      </c>
      <c r="F254">
        <v>11202</v>
      </c>
    </row>
    <row r="255" spans="1:6" ht="12.75">
      <c r="A255">
        <f>'Кровля(копия)(копия)(копи'!V60</f>
        <v>0.025</v>
      </c>
      <c r="B255">
        <v>58</v>
      </c>
      <c r="C255">
        <v>234</v>
      </c>
      <c r="D255">
        <v>10</v>
      </c>
      <c r="E255">
        <v>0</v>
      </c>
      <c r="F255">
        <v>11202</v>
      </c>
    </row>
    <row r="256" spans="1:6" ht="12.75">
      <c r="A256" s="9">
        <f>'Кровля(копия)(копия)(копи'!J59</f>
        <v>6201.04</v>
      </c>
      <c r="B256">
        <v>58</v>
      </c>
      <c r="C256">
        <v>234</v>
      </c>
      <c r="D256">
        <v>18</v>
      </c>
      <c r="E256">
        <v>0</v>
      </c>
      <c r="F256">
        <v>11202</v>
      </c>
    </row>
    <row r="257" spans="1:6" ht="12.75">
      <c r="A257">
        <f>'Кровля(копия)(копия)(копи'!A61</f>
        <v>18</v>
      </c>
      <c r="B257">
        <v>58</v>
      </c>
      <c r="C257">
        <v>178</v>
      </c>
      <c r="D257">
        <v>0</v>
      </c>
      <c r="E257">
        <v>0</v>
      </c>
      <c r="F257">
        <v>11202</v>
      </c>
    </row>
    <row r="258" spans="1:6" ht="12.75">
      <c r="A258" t="str">
        <f>'Кровля(копия)(копия)(копи'!B61</f>
        <v>ФЕРр58-21-01</v>
      </c>
      <c r="B258">
        <v>58</v>
      </c>
      <c r="C258">
        <v>178</v>
      </c>
      <c r="D258">
        <v>1</v>
      </c>
      <c r="E258">
        <v>0</v>
      </c>
      <c r="F258">
        <v>11202</v>
      </c>
    </row>
    <row r="259" spans="1:6" ht="12.75">
      <c r="A259" t="str">
        <f>'Кровля(копия)(копия)(копи'!C61</f>
        <v>Смена колпаков на дымовых и вентиляционных трубах в один канал</v>
      </c>
      <c r="B259">
        <v>58</v>
      </c>
      <c r="C259">
        <v>178</v>
      </c>
      <c r="D259">
        <v>2</v>
      </c>
      <c r="E259">
        <v>0</v>
      </c>
      <c r="F259">
        <v>11202</v>
      </c>
    </row>
    <row r="260" spans="1:6" ht="12.75">
      <c r="A260" t="str">
        <f>'Кровля(копия)(копия)(копи'!D62</f>
        <v>10 шт.</v>
      </c>
      <c r="B260">
        <v>58</v>
      </c>
      <c r="C260">
        <v>178</v>
      </c>
      <c r="D260">
        <v>3</v>
      </c>
      <c r="E260">
        <v>0</v>
      </c>
      <c r="F260">
        <v>11202</v>
      </c>
    </row>
    <row r="261" spans="1:6" ht="12.75">
      <c r="A261" s="9">
        <f>'Кровля(копия)(копия)(копи'!D61</f>
        <v>0.04</v>
      </c>
      <c r="B261">
        <v>58</v>
      </c>
      <c r="C261">
        <v>178</v>
      </c>
      <c r="D261">
        <v>4</v>
      </c>
      <c r="E261">
        <v>0</v>
      </c>
      <c r="F261">
        <v>11202</v>
      </c>
    </row>
    <row r="262" spans="1:6" ht="12.75">
      <c r="A262" s="9">
        <f>'Кровля(копия)(копия)(копи'!F62</f>
        <v>151.96</v>
      </c>
      <c r="B262">
        <v>58</v>
      </c>
      <c r="C262">
        <v>178</v>
      </c>
      <c r="D262">
        <v>6</v>
      </c>
      <c r="E262">
        <v>0</v>
      </c>
      <c r="F262">
        <v>11202</v>
      </c>
    </row>
    <row r="263" spans="1:6" ht="12.75">
      <c r="A263" s="9">
        <f>'Кровля(копия)(копия)(копи'!G61</f>
        <v>2.62</v>
      </c>
      <c r="B263">
        <v>58</v>
      </c>
      <c r="C263">
        <v>178</v>
      </c>
      <c r="D263">
        <v>7</v>
      </c>
      <c r="E263">
        <v>0</v>
      </c>
      <c r="F263">
        <v>11202</v>
      </c>
    </row>
    <row r="264" spans="1:6" ht="12.75">
      <c r="A264" s="11">
        <f>'Кровля(копия)(копия)(копи'!G62</f>
        <v>0</v>
      </c>
      <c r="B264">
        <v>58</v>
      </c>
      <c r="C264">
        <v>178</v>
      </c>
      <c r="D264">
        <v>8</v>
      </c>
      <c r="E264">
        <v>0</v>
      </c>
      <c r="F264">
        <v>11202</v>
      </c>
    </row>
    <row r="265" spans="1:6" ht="12.75">
      <c r="A265">
        <f>'Кровля(копия)(копия)(копи'!V61</f>
        <v>18.6</v>
      </c>
      <c r="B265">
        <v>58</v>
      </c>
      <c r="C265">
        <v>178</v>
      </c>
      <c r="D265">
        <v>9</v>
      </c>
      <c r="E265">
        <v>0</v>
      </c>
      <c r="F265">
        <v>11202</v>
      </c>
    </row>
    <row r="266" spans="1:6" ht="12.75">
      <c r="A266" s="11">
        <f>'Кровля(копия)(копия)(копи'!V62</f>
        <v>0</v>
      </c>
      <c r="B266">
        <v>58</v>
      </c>
      <c r="C266">
        <v>178</v>
      </c>
      <c r="D266">
        <v>10</v>
      </c>
      <c r="E266">
        <v>0</v>
      </c>
      <c r="F266">
        <v>11202</v>
      </c>
    </row>
    <row r="267" spans="1:6" ht="12.75">
      <c r="A267" s="11">
        <f>'Кровля(копия)(копия)(копи'!J61</f>
        <v>0</v>
      </c>
      <c r="B267">
        <v>58</v>
      </c>
      <c r="C267">
        <v>178</v>
      </c>
      <c r="D267">
        <v>18</v>
      </c>
      <c r="E267">
        <v>0</v>
      </c>
      <c r="F267">
        <v>11202</v>
      </c>
    </row>
    <row r="268" spans="1:6" ht="12.75">
      <c r="A268">
        <f>'Кровля(копия)(копия)(копи'!A63</f>
        <v>18.1</v>
      </c>
      <c r="B268">
        <v>58</v>
      </c>
      <c r="C268">
        <v>193</v>
      </c>
      <c r="D268">
        <v>0</v>
      </c>
      <c r="E268">
        <v>0</v>
      </c>
      <c r="F268">
        <v>11206</v>
      </c>
    </row>
    <row r="269" spans="1:6" ht="12.75">
      <c r="A269">
        <f>'Кровля(копия)(копия)(копи'!B63</f>
        <v>0</v>
      </c>
      <c r="B269">
        <v>58</v>
      </c>
      <c r="C269">
        <v>193</v>
      </c>
      <c r="D269">
        <v>1</v>
      </c>
      <c r="E269">
        <v>0</v>
      </c>
      <c r="F269">
        <v>11206</v>
      </c>
    </row>
    <row r="270" spans="1:6" ht="12.75">
      <c r="A270" t="str">
        <f>'Кровля(копия)(копия)(копи'!C63</f>
        <v>Зонты стальные вентиляционных систем периметром 1600</v>
      </c>
      <c r="B270">
        <v>58</v>
      </c>
      <c r="C270">
        <v>193</v>
      </c>
      <c r="D270">
        <v>2</v>
      </c>
      <c r="E270">
        <v>0</v>
      </c>
      <c r="F270">
        <v>11206</v>
      </c>
    </row>
    <row r="271" spans="1:6" ht="12.75">
      <c r="A271" t="str">
        <f>'Кровля(копия)(копия)(копи'!D64</f>
        <v>шт</v>
      </c>
      <c r="B271">
        <v>58</v>
      </c>
      <c r="C271">
        <v>193</v>
      </c>
      <c r="D271">
        <v>3</v>
      </c>
      <c r="E271">
        <v>0</v>
      </c>
      <c r="F271">
        <v>11206</v>
      </c>
    </row>
    <row r="272" spans="1:6" ht="12.75">
      <c r="A272" s="11">
        <f>'Кровля(копия)(копия)(копи'!G63</f>
        <v>50</v>
      </c>
      <c r="B272">
        <v>58</v>
      </c>
      <c r="C272">
        <v>193</v>
      </c>
      <c r="D272">
        <v>6</v>
      </c>
      <c r="E272">
        <v>0</v>
      </c>
      <c r="F272">
        <v>11206</v>
      </c>
    </row>
    <row r="273" spans="1:6" ht="12.75">
      <c r="A273">
        <f>'Кровля(копия)(копия)(копи'!V63</f>
        <v>0</v>
      </c>
      <c r="B273">
        <v>58</v>
      </c>
      <c r="C273">
        <v>193</v>
      </c>
      <c r="D273">
        <v>8</v>
      </c>
      <c r="E273">
        <v>0</v>
      </c>
      <c r="F273">
        <v>11206</v>
      </c>
    </row>
    <row r="274" spans="1:6" ht="12.75">
      <c r="A274" s="9">
        <f>'Кровля(копия)(копия)(копи'!J63</f>
        <v>111.38</v>
      </c>
      <c r="B274">
        <v>58</v>
      </c>
      <c r="C274">
        <v>193</v>
      </c>
      <c r="D274">
        <v>9</v>
      </c>
      <c r="E274">
        <v>0</v>
      </c>
      <c r="F274">
        <v>11206</v>
      </c>
    </row>
    <row r="275" spans="1:6" ht="12.75">
      <c r="A275">
        <f>'Кровля(копия)(копия)(копи'!A65</f>
        <v>18.2</v>
      </c>
      <c r="B275">
        <v>58</v>
      </c>
      <c r="C275">
        <v>195</v>
      </c>
      <c r="D275">
        <v>0</v>
      </c>
      <c r="E275">
        <v>0</v>
      </c>
      <c r="F275">
        <v>11206</v>
      </c>
    </row>
    <row r="276" spans="1:6" ht="12.75">
      <c r="A276">
        <f>'Кровля(копия)(копия)(копи'!B65</f>
        <v>0</v>
      </c>
      <c r="B276">
        <v>58</v>
      </c>
      <c r="C276">
        <v>195</v>
      </c>
      <c r="D276">
        <v>1</v>
      </c>
      <c r="E276">
        <v>0</v>
      </c>
      <c r="F276">
        <v>11206</v>
      </c>
    </row>
    <row r="277" spans="1:6" ht="12.75">
      <c r="A277" t="str">
        <f>'Кровля(копия)(копия)(копи'!C65</f>
        <v>Зонты стальные вентиляционных систем периметром 3200</v>
      </c>
      <c r="B277">
        <v>58</v>
      </c>
      <c r="C277">
        <v>195</v>
      </c>
      <c r="D277">
        <v>2</v>
      </c>
      <c r="E277">
        <v>0</v>
      </c>
      <c r="F277">
        <v>11206</v>
      </c>
    </row>
    <row r="278" spans="1:6" ht="12.75">
      <c r="A278" t="str">
        <f>'Кровля(копия)(копия)(копи'!D66</f>
        <v>шт</v>
      </c>
      <c r="B278">
        <v>58</v>
      </c>
      <c r="C278">
        <v>195</v>
      </c>
      <c r="D278">
        <v>3</v>
      </c>
      <c r="E278">
        <v>0</v>
      </c>
      <c r="F278">
        <v>11206</v>
      </c>
    </row>
    <row r="279" spans="1:6" ht="12.75">
      <c r="A279" s="11">
        <f>'Кровля(копия)(копия)(копи'!G65</f>
        <v>50</v>
      </c>
      <c r="B279">
        <v>58</v>
      </c>
      <c r="C279">
        <v>195</v>
      </c>
      <c r="D279">
        <v>6</v>
      </c>
      <c r="E279">
        <v>0</v>
      </c>
      <c r="F279">
        <v>11206</v>
      </c>
    </row>
    <row r="280" spans="1:6" ht="12.75">
      <c r="A280">
        <f>'Кровля(копия)(копия)(копи'!V65</f>
        <v>0</v>
      </c>
      <c r="B280">
        <v>58</v>
      </c>
      <c r="C280">
        <v>195</v>
      </c>
      <c r="D280">
        <v>8</v>
      </c>
      <c r="E280">
        <v>0</v>
      </c>
      <c r="F280">
        <v>11206</v>
      </c>
    </row>
    <row r="281" spans="1:6" ht="12.75">
      <c r="A281" s="9">
        <f>'Кровля(копия)(копия)(копи'!J65</f>
        <v>222.75</v>
      </c>
      <c r="B281">
        <v>58</v>
      </c>
      <c r="C281">
        <v>195</v>
      </c>
      <c r="D281">
        <v>9</v>
      </c>
      <c r="E281">
        <v>0</v>
      </c>
      <c r="F281">
        <v>11206</v>
      </c>
    </row>
    <row r="282" spans="1:6" ht="12.75">
      <c r="A282">
        <f>'Кровля(копия)(копия)(копи'!A67</f>
        <v>19</v>
      </c>
      <c r="B282">
        <v>58</v>
      </c>
      <c r="C282">
        <v>196</v>
      </c>
      <c r="D282">
        <v>0</v>
      </c>
      <c r="E282">
        <v>0</v>
      </c>
      <c r="F282">
        <v>11202</v>
      </c>
    </row>
    <row r="283" spans="1:6" ht="12.75">
      <c r="A283" t="str">
        <f>'Кровля(копия)(копия)(копи'!B67</f>
        <v>ФЕР10-01-044-12</v>
      </c>
      <c r="B283">
        <v>58</v>
      </c>
      <c r="C283">
        <v>196</v>
      </c>
      <c r="D283">
        <v>1</v>
      </c>
      <c r="E283">
        <v>0</v>
      </c>
      <c r="F283">
        <v>11202</v>
      </c>
    </row>
    <row r="284" spans="1:6" ht="12.75">
      <c r="A284" t="str">
        <f>'Кровля(копия)(копия)(копи'!C67</f>
        <v>Обшивка коробов</v>
      </c>
      <c r="B284">
        <v>58</v>
      </c>
      <c r="C284">
        <v>196</v>
      </c>
      <c r="D284">
        <v>2</v>
      </c>
      <c r="E284">
        <v>0</v>
      </c>
      <c r="F284">
        <v>11202</v>
      </c>
    </row>
    <row r="285" spans="1:6" ht="12.75">
      <c r="A285" t="str">
        <f>'Кровля(копия)(копия)(копи'!D68</f>
        <v>100 м2 проемов</v>
      </c>
      <c r="B285">
        <v>58</v>
      </c>
      <c r="C285">
        <v>196</v>
      </c>
      <c r="D285">
        <v>3</v>
      </c>
      <c r="E285">
        <v>0</v>
      </c>
      <c r="F285">
        <v>11202</v>
      </c>
    </row>
    <row r="286" spans="1:6" ht="12.75">
      <c r="A286">
        <f>'Кровля(копия)(копия)(копи'!D67</f>
        <v>0.144</v>
      </c>
      <c r="B286">
        <v>58</v>
      </c>
      <c r="C286">
        <v>196</v>
      </c>
      <c r="D286">
        <v>4</v>
      </c>
      <c r="E286">
        <v>0</v>
      </c>
      <c r="F286">
        <v>11202</v>
      </c>
    </row>
    <row r="287" spans="1:6" ht="12.75">
      <c r="A287">
        <f>'Кровля(копия)(копия)(копи'!F68</f>
        <v>749.662</v>
      </c>
      <c r="B287">
        <v>58</v>
      </c>
      <c r="C287">
        <v>196</v>
      </c>
      <c r="D287">
        <v>6</v>
      </c>
      <c r="E287">
        <v>0</v>
      </c>
      <c r="F287">
        <v>11202</v>
      </c>
    </row>
    <row r="288" spans="1:6" ht="12.75">
      <c r="A288">
        <f>'Кровля(копия)(копия)(копи'!G67</f>
        <v>21.7875</v>
      </c>
      <c r="B288">
        <v>58</v>
      </c>
      <c r="C288">
        <v>196</v>
      </c>
      <c r="D288">
        <v>7</v>
      </c>
      <c r="E288">
        <v>0</v>
      </c>
      <c r="F288">
        <v>11202</v>
      </c>
    </row>
    <row r="289" spans="1:6" ht="12.75">
      <c r="A289">
        <f>'Кровля(копия)(копия)(копи'!G68</f>
        <v>1.1875</v>
      </c>
      <c r="B289">
        <v>58</v>
      </c>
      <c r="C289">
        <v>196</v>
      </c>
      <c r="D289">
        <v>8</v>
      </c>
      <c r="E289">
        <v>0</v>
      </c>
      <c r="F289">
        <v>11202</v>
      </c>
    </row>
    <row r="290" spans="1:6" ht="12.75">
      <c r="A290">
        <f>'Кровля(копия)(копия)(копи'!V67</f>
        <v>91.7585</v>
      </c>
      <c r="B290">
        <v>58</v>
      </c>
      <c r="C290">
        <v>196</v>
      </c>
      <c r="D290">
        <v>9</v>
      </c>
      <c r="E290">
        <v>0</v>
      </c>
      <c r="F290">
        <v>11202</v>
      </c>
    </row>
    <row r="291" spans="1:6" ht="12.75">
      <c r="A291">
        <f>'Кровля(копия)(копия)(копи'!V68</f>
        <v>0.0875</v>
      </c>
      <c r="B291">
        <v>58</v>
      </c>
      <c r="C291">
        <v>196</v>
      </c>
      <c r="D291">
        <v>10</v>
      </c>
      <c r="E291">
        <v>0</v>
      </c>
      <c r="F291">
        <v>11202</v>
      </c>
    </row>
    <row r="292" spans="1:6" ht="12.75">
      <c r="A292" s="9">
        <f>'Кровля(копия)(копия)(копи'!J67</f>
        <v>8074.17</v>
      </c>
      <c r="B292">
        <v>58</v>
      </c>
      <c r="C292">
        <v>196</v>
      </c>
      <c r="D292">
        <v>18</v>
      </c>
      <c r="E292">
        <v>0</v>
      </c>
      <c r="F292">
        <v>11202</v>
      </c>
    </row>
    <row r="293" spans="1:6" ht="12.75">
      <c r="A293">
        <f>'Кровля(копия)(копия)(копи'!A69</f>
        <v>20</v>
      </c>
      <c r="B293">
        <v>58</v>
      </c>
      <c r="C293">
        <v>166</v>
      </c>
      <c r="D293">
        <v>0</v>
      </c>
      <c r="E293">
        <v>0</v>
      </c>
      <c r="F293">
        <v>11222</v>
      </c>
    </row>
    <row r="294" spans="1:6" ht="12.75">
      <c r="A294" t="str">
        <f>'Кровля(копия)(копия)(копи'!B69</f>
        <v>ФСЦпг01-01-01-041</v>
      </c>
      <c r="B294">
        <v>58</v>
      </c>
      <c r="C294">
        <v>166</v>
      </c>
      <c r="D294">
        <v>1</v>
      </c>
      <c r="E294">
        <v>0</v>
      </c>
      <c r="F294">
        <v>11222</v>
      </c>
    </row>
    <row r="295" spans="1:6" ht="12.75">
      <c r="A295" t="str">
        <f>'Кровля(копия)(копия)(копи'!C69</f>
        <v>Погрузочные работы: Погрузка при автомобильных перевозках: мусора строительного с погрузкой вручную</v>
      </c>
      <c r="B295">
        <v>58</v>
      </c>
      <c r="C295">
        <v>166</v>
      </c>
      <c r="D295">
        <v>2</v>
      </c>
      <c r="E295">
        <v>0</v>
      </c>
      <c r="F295">
        <v>11222</v>
      </c>
    </row>
    <row r="296" spans="1:6" ht="12.75">
      <c r="A296" t="str">
        <f>'Кровля(копия)(копия)(копи'!D70</f>
        <v>т</v>
      </c>
      <c r="B296">
        <v>58</v>
      </c>
      <c r="C296">
        <v>166</v>
      </c>
      <c r="D296">
        <v>3</v>
      </c>
      <c r="E296">
        <v>0</v>
      </c>
      <c r="F296">
        <v>11222</v>
      </c>
    </row>
    <row r="297" spans="1:6" ht="12.75">
      <c r="A297" s="9">
        <f>'Кровля(копия)(копия)(копи'!D69</f>
        <v>101.67</v>
      </c>
      <c r="B297">
        <v>58</v>
      </c>
      <c r="C297">
        <v>166</v>
      </c>
      <c r="D297">
        <v>4</v>
      </c>
      <c r="E297">
        <v>0</v>
      </c>
      <c r="F297">
        <v>11222</v>
      </c>
    </row>
    <row r="298" spans="1:6" ht="12.75">
      <c r="A298" s="9">
        <f>'Кровля(копия)(копия)(копи'!F69</f>
        <v>42.98</v>
      </c>
      <c r="B298">
        <v>58</v>
      </c>
      <c r="C298">
        <v>166</v>
      </c>
      <c r="D298">
        <v>5</v>
      </c>
      <c r="E298">
        <v>0</v>
      </c>
      <c r="F298">
        <v>11222</v>
      </c>
    </row>
    <row r="299" spans="1:6" ht="12.75">
      <c r="A299" s="11">
        <f>'Кровля(копия)(копия)(копи'!G69</f>
        <v>0</v>
      </c>
      <c r="B299">
        <v>58</v>
      </c>
      <c r="C299">
        <v>166</v>
      </c>
      <c r="D299">
        <v>6</v>
      </c>
      <c r="E299">
        <v>0</v>
      </c>
      <c r="F299">
        <v>11222</v>
      </c>
    </row>
    <row r="300" spans="1:6" ht="12.75">
      <c r="A300">
        <f>'Кровля(копия)(копия)(копи'!V69</f>
        <v>0</v>
      </c>
      <c r="B300">
        <v>58</v>
      </c>
      <c r="C300">
        <v>166</v>
      </c>
      <c r="D300">
        <v>8</v>
      </c>
      <c r="E300">
        <v>0</v>
      </c>
      <c r="F300">
        <v>11222</v>
      </c>
    </row>
    <row r="301" spans="1:6" ht="12.75">
      <c r="A301" s="11">
        <f>'Кровля(копия)(копия)(копи'!J69</f>
        <v>0</v>
      </c>
      <c r="B301">
        <v>58</v>
      </c>
      <c r="C301">
        <v>166</v>
      </c>
      <c r="D301">
        <v>9</v>
      </c>
      <c r="E301">
        <v>0</v>
      </c>
      <c r="F301">
        <v>11222</v>
      </c>
    </row>
    <row r="302" spans="1:6" ht="12.75">
      <c r="A302" s="11">
        <f>'Кровля(копия)(копия)(копи'!F70</f>
        <v>0</v>
      </c>
      <c r="B302">
        <v>58</v>
      </c>
      <c r="C302">
        <v>166</v>
      </c>
      <c r="D302">
        <v>13</v>
      </c>
      <c r="E302">
        <v>0</v>
      </c>
      <c r="F302">
        <v>11222</v>
      </c>
    </row>
    <row r="303" spans="1:6" ht="12.75">
      <c r="A303" s="11">
        <f>'Кровля(копия)(копия)(копи'!G70</f>
        <v>0</v>
      </c>
      <c r="B303">
        <v>58</v>
      </c>
      <c r="C303">
        <v>166</v>
      </c>
      <c r="D303">
        <v>14</v>
      </c>
      <c r="E303">
        <v>0</v>
      </c>
      <c r="F303">
        <v>11222</v>
      </c>
    </row>
    <row r="304" spans="1:6" ht="12.75">
      <c r="A304">
        <f>'Кровля(копия)(копия)(копи'!A71</f>
        <v>21</v>
      </c>
      <c r="B304">
        <v>58</v>
      </c>
      <c r="C304">
        <v>167</v>
      </c>
      <c r="D304">
        <v>0</v>
      </c>
      <c r="E304">
        <v>0</v>
      </c>
      <c r="F304">
        <v>11221</v>
      </c>
    </row>
    <row r="305" spans="1:6" ht="12.75">
      <c r="A305" t="str">
        <f>'Кровля(копия)(копия)(копи'!B71</f>
        <v>ФСЦпг03-21-01-012</v>
      </c>
      <c r="B305">
        <v>58</v>
      </c>
      <c r="C305">
        <v>167</v>
      </c>
      <c r="D305">
        <v>1</v>
      </c>
      <c r="E305">
        <v>0</v>
      </c>
      <c r="F305">
        <v>11221</v>
      </c>
    </row>
    <row r="306" spans="1:6" ht="12.75">
      <c r="A306" t="str">
        <f>'Кровля(копия)(копия)(копи'!C71</f>
        <v>Расстояние перевозки: от 11.1 до 12.0 км. Класс груза 1. Таблица 03-21 Перевозка грузов автомобилями-самосвалами грузоподъемностью 10 т, работающих вне карьера</v>
      </c>
      <c r="B306">
        <v>58</v>
      </c>
      <c r="C306">
        <v>167</v>
      </c>
      <c r="D306">
        <v>2</v>
      </c>
      <c r="E306">
        <v>0</v>
      </c>
      <c r="F306">
        <v>11221</v>
      </c>
    </row>
    <row r="307" spans="1:6" ht="12.75">
      <c r="A307" t="str">
        <f>'Кровля(копия)(копия)(копи'!D72</f>
        <v>т</v>
      </c>
      <c r="B307">
        <v>58</v>
      </c>
      <c r="C307">
        <v>167</v>
      </c>
      <c r="D307">
        <v>3</v>
      </c>
      <c r="E307">
        <v>0</v>
      </c>
      <c r="F307">
        <v>11221</v>
      </c>
    </row>
    <row r="308" spans="1:6" ht="12.75">
      <c r="A308" s="9">
        <f>'Кровля(копия)(копия)(копи'!D71</f>
        <v>101.67</v>
      </c>
      <c r="B308">
        <v>58</v>
      </c>
      <c r="C308">
        <v>167</v>
      </c>
      <c r="D308">
        <v>4</v>
      </c>
      <c r="E308">
        <v>0</v>
      </c>
      <c r="F308">
        <v>11221</v>
      </c>
    </row>
    <row r="309" spans="1:6" ht="12.75">
      <c r="A309">
        <f>'Кровля(копия)(копия)(копи'!F71</f>
        <v>12.2</v>
      </c>
      <c r="B309">
        <v>58</v>
      </c>
      <c r="C309">
        <v>167</v>
      </c>
      <c r="D309">
        <v>5</v>
      </c>
      <c r="E309">
        <v>0</v>
      </c>
      <c r="F309">
        <v>11221</v>
      </c>
    </row>
    <row r="310" spans="1:6" ht="12.75">
      <c r="A310" s="11">
        <f>'Кровля(копия)(копия)(копи'!G71</f>
        <v>0</v>
      </c>
      <c r="B310">
        <v>58</v>
      </c>
      <c r="C310">
        <v>167</v>
      </c>
      <c r="D310">
        <v>6</v>
      </c>
      <c r="E310">
        <v>0</v>
      </c>
      <c r="F310">
        <v>11221</v>
      </c>
    </row>
    <row r="311" spans="1:6" ht="12.75">
      <c r="A311">
        <f>'Кровля(копия)(копия)(копи'!V71</f>
        <v>0</v>
      </c>
      <c r="B311">
        <v>58</v>
      </c>
      <c r="C311">
        <v>167</v>
      </c>
      <c r="D311">
        <v>8</v>
      </c>
      <c r="E311">
        <v>0</v>
      </c>
      <c r="F311">
        <v>11221</v>
      </c>
    </row>
    <row r="312" spans="1:6" ht="12.75">
      <c r="A312" s="11">
        <f>'Кровля(копия)(копия)(копи'!J71</f>
        <v>0</v>
      </c>
      <c r="B312">
        <v>58</v>
      </c>
      <c r="C312">
        <v>167</v>
      </c>
      <c r="D312">
        <v>9</v>
      </c>
      <c r="E312">
        <v>0</v>
      </c>
      <c r="F312">
        <v>11221</v>
      </c>
    </row>
    <row r="313" spans="1:6" ht="12.75">
      <c r="A313" t="str">
        <f>'Кровля(копия)(копия)(копи'!A73</f>
        <v>ИТОГО:</v>
      </c>
      <c r="B313">
        <v>58</v>
      </c>
      <c r="C313">
        <v>20</v>
      </c>
      <c r="D313">
        <v>0</v>
      </c>
      <c r="E313">
        <v>0</v>
      </c>
      <c r="F313">
        <v>11203</v>
      </c>
    </row>
    <row r="314" spans="1:6" ht="12.75">
      <c r="A314" t="str">
        <f>'Кровля(копия)(копия)(копи'!A76</f>
        <v>Наименование и значение множителей</v>
      </c>
      <c r="B314">
        <v>58</v>
      </c>
      <c r="C314">
        <v>48</v>
      </c>
      <c r="D314">
        <v>0</v>
      </c>
      <c r="E314">
        <v>0</v>
      </c>
      <c r="F314">
        <v>100</v>
      </c>
    </row>
    <row r="315" spans="1:6" ht="12.75">
      <c r="A315" t="str">
        <f>'Кровля(копия)(копия)(копи'!P76</f>
        <v>Значение</v>
      </c>
      <c r="B315">
        <v>58</v>
      </c>
      <c r="C315">
        <v>48</v>
      </c>
      <c r="D315">
        <v>1</v>
      </c>
      <c r="E315">
        <v>0</v>
      </c>
      <c r="F315">
        <v>100</v>
      </c>
    </row>
    <row r="316" spans="1:6" ht="12.75">
      <c r="A316" t="str">
        <f>'Кровля(копия)(копия)(копи'!U76</f>
        <v>Прямые</v>
      </c>
      <c r="B316">
        <v>58</v>
      </c>
      <c r="C316">
        <v>48</v>
      </c>
      <c r="D316">
        <v>3</v>
      </c>
      <c r="E316">
        <v>0</v>
      </c>
      <c r="F316">
        <v>100</v>
      </c>
    </row>
    <row r="317" spans="1:6" ht="12.75">
      <c r="A317" t="str">
        <f>'Кровля(копия)(копия)(копи'!A77</f>
        <v>Зарплата</v>
      </c>
      <c r="B317">
        <v>58</v>
      </c>
      <c r="C317">
        <v>49</v>
      </c>
      <c r="D317">
        <v>0</v>
      </c>
      <c r="E317">
        <v>0</v>
      </c>
      <c r="F317">
        <v>102</v>
      </c>
    </row>
    <row r="318" spans="1:6" ht="12.75">
      <c r="A318" s="9">
        <f>'Кровля(копия)(копия)(копи'!P77</f>
        <v>5.46</v>
      </c>
      <c r="B318">
        <v>58</v>
      </c>
      <c r="C318">
        <v>49</v>
      </c>
      <c r="D318">
        <v>1</v>
      </c>
      <c r="E318">
        <v>0</v>
      </c>
      <c r="F318">
        <v>102</v>
      </c>
    </row>
    <row r="319" spans="1:6" ht="12.75">
      <c r="A319" t="str">
        <f>'Кровля(копия)(копия)(копи'!A78</f>
        <v>Машины и механизмы</v>
      </c>
      <c r="B319">
        <v>58</v>
      </c>
      <c r="C319">
        <v>50</v>
      </c>
      <c r="D319">
        <v>0</v>
      </c>
      <c r="E319">
        <v>0</v>
      </c>
      <c r="F319">
        <v>102</v>
      </c>
    </row>
    <row r="320" spans="1:6" ht="12.75">
      <c r="A320" s="9">
        <f>'Кровля(копия)(копия)(копи'!P78</f>
        <v>5.46</v>
      </c>
      <c r="B320">
        <v>58</v>
      </c>
      <c r="C320">
        <v>50</v>
      </c>
      <c r="D320">
        <v>1</v>
      </c>
      <c r="E320">
        <v>0</v>
      </c>
      <c r="F320">
        <v>102</v>
      </c>
    </row>
    <row r="321" spans="1:6" ht="12.75">
      <c r="A321" t="str">
        <f>'Кровля(копия)(копия)(копи'!A79</f>
        <v>Материалы</v>
      </c>
      <c r="B321">
        <v>58</v>
      </c>
      <c r="C321">
        <v>51</v>
      </c>
      <c r="D321">
        <v>0</v>
      </c>
      <c r="E321">
        <v>0</v>
      </c>
      <c r="F321">
        <v>102</v>
      </c>
    </row>
    <row r="322" spans="1:6" ht="12.75">
      <c r="A322" s="9">
        <f>'Кровля(копия)(копия)(копи'!P79</f>
        <v>5.46</v>
      </c>
      <c r="B322">
        <v>58</v>
      </c>
      <c r="C322">
        <v>51</v>
      </c>
      <c r="D322">
        <v>1</v>
      </c>
      <c r="E322">
        <v>0</v>
      </c>
      <c r="F322">
        <v>102</v>
      </c>
    </row>
    <row r="323" spans="1:6" ht="12.75">
      <c r="A323" t="str">
        <f>'Кровля(копия)(копия)(копи'!A80</f>
        <v>Итого по неучтенным материалам В БАЗИСНЫХ ЦЕНАХ</v>
      </c>
      <c r="B323">
        <v>58</v>
      </c>
      <c r="C323">
        <v>52</v>
      </c>
      <c r="D323">
        <v>0</v>
      </c>
      <c r="E323">
        <v>0</v>
      </c>
      <c r="F323">
        <v>103</v>
      </c>
    </row>
    <row r="324" spans="1:6" ht="12.75">
      <c r="A324">
        <f>'Кровля(копия)(копия)(копи'!P80</f>
        <v>0</v>
      </c>
      <c r="B324">
        <v>58</v>
      </c>
      <c r="C324">
        <v>52</v>
      </c>
      <c r="D324">
        <v>1</v>
      </c>
      <c r="E324">
        <v>0</v>
      </c>
      <c r="F324">
        <v>103</v>
      </c>
    </row>
    <row r="325" spans="1:6" ht="12.75">
      <c r="A325" t="str">
        <f>'Кровля(копия)(копия)(копи'!A81</f>
        <v>Итого</v>
      </c>
      <c r="B325">
        <v>58</v>
      </c>
      <c r="C325">
        <v>53</v>
      </c>
      <c r="D325">
        <v>0</v>
      </c>
      <c r="E325">
        <v>0</v>
      </c>
      <c r="F325">
        <v>103</v>
      </c>
    </row>
    <row r="326" spans="1:6" ht="12.75">
      <c r="A326">
        <f>'Кровля(копия)(копия)(копи'!P81</f>
        <v>0</v>
      </c>
      <c r="B326">
        <v>58</v>
      </c>
      <c r="C326">
        <v>53</v>
      </c>
      <c r="D326">
        <v>1</v>
      </c>
      <c r="E326">
        <v>0</v>
      </c>
      <c r="F326">
        <v>103</v>
      </c>
    </row>
    <row r="327" spans="1:6" ht="12.75">
      <c r="A327" t="str">
        <f>'Кровля(копия)(копия)(копи'!A82</f>
        <v>Работы по реконструкции зданий и сооружений (усиление и замена существующих конструкций, разборка и возведение отдельных конструктивных элементов) (1)</v>
      </c>
      <c r="B327">
        <v>58</v>
      </c>
      <c r="C327">
        <v>101</v>
      </c>
      <c r="D327">
        <v>0</v>
      </c>
      <c r="E327">
        <v>0</v>
      </c>
      <c r="F327">
        <v>104</v>
      </c>
    </row>
    <row r="328" spans="1:6" ht="12.75">
      <c r="A328" t="str">
        <f>'Кровля(копия)(копия)(копи'!A83</f>
        <v>Накладные расходы</v>
      </c>
      <c r="B328">
        <v>58</v>
      </c>
      <c r="C328">
        <v>102</v>
      </c>
      <c r="D328">
        <v>0</v>
      </c>
      <c r="E328">
        <v>0</v>
      </c>
      <c r="F328">
        <v>102</v>
      </c>
    </row>
    <row r="329" spans="1:6" ht="12.75">
      <c r="A329">
        <f>'Кровля(копия)(копия)(копи'!P83</f>
        <v>1.1</v>
      </c>
      <c r="B329">
        <v>58</v>
      </c>
      <c r="C329">
        <v>102</v>
      </c>
      <c r="D329">
        <v>1</v>
      </c>
      <c r="E329">
        <v>0</v>
      </c>
      <c r="F329">
        <v>102</v>
      </c>
    </row>
    <row r="330" spans="1:6" ht="12.75">
      <c r="A330" t="str">
        <f>'Кровля(копия)(копия)(копи'!A84</f>
        <v>Сметная прибыль</v>
      </c>
      <c r="B330">
        <v>58</v>
      </c>
      <c r="C330">
        <v>103</v>
      </c>
      <c r="D330">
        <v>0</v>
      </c>
      <c r="E330">
        <v>0</v>
      </c>
      <c r="F330">
        <v>102</v>
      </c>
    </row>
    <row r="331" spans="1:6" ht="12.75">
      <c r="A331">
        <f>'Кровля(копия)(копия)(копи'!P84</f>
        <v>0.7</v>
      </c>
      <c r="B331">
        <v>58</v>
      </c>
      <c r="C331">
        <v>103</v>
      </c>
      <c r="D331">
        <v>1</v>
      </c>
      <c r="E331">
        <v>0</v>
      </c>
      <c r="F331">
        <v>102</v>
      </c>
    </row>
    <row r="332" spans="1:6" ht="12.75">
      <c r="A332" t="str">
        <f>'Кровля(копия)(копия)(копи'!A85</f>
        <v>Кровли (2, 3, 6, 7, 8, 9, 10, 11, 12, 13, 15, 17, 20, 21)</v>
      </c>
      <c r="B332">
        <v>58</v>
      </c>
      <c r="C332">
        <v>109</v>
      </c>
      <c r="D332">
        <v>0</v>
      </c>
      <c r="E332">
        <v>0</v>
      </c>
      <c r="F332">
        <v>104</v>
      </c>
    </row>
    <row r="333" spans="1:6" ht="12.75">
      <c r="A333" t="str">
        <f>'Кровля(копия)(копия)(копи'!A86</f>
        <v>Накладные расходы</v>
      </c>
      <c r="B333">
        <v>58</v>
      </c>
      <c r="C333">
        <v>110</v>
      </c>
      <c r="D333">
        <v>0</v>
      </c>
      <c r="E333">
        <v>0</v>
      </c>
      <c r="F333">
        <v>102</v>
      </c>
    </row>
    <row r="334" spans="1:6" ht="12.75">
      <c r="A334">
        <f>'Кровля(копия)(копия)(копи'!P86</f>
        <v>1.2</v>
      </c>
      <c r="B334">
        <v>58</v>
      </c>
      <c r="C334">
        <v>110</v>
      </c>
      <c r="D334">
        <v>1</v>
      </c>
      <c r="E334">
        <v>0</v>
      </c>
      <c r="F334">
        <v>102</v>
      </c>
    </row>
    <row r="335" spans="1:6" ht="12.75">
      <c r="A335" t="str">
        <f>'Кровля(копия)(копия)(копи'!A87</f>
        <v>Сметная прибыль</v>
      </c>
      <c r="B335">
        <v>58</v>
      </c>
      <c r="C335">
        <v>111</v>
      </c>
      <c r="D335">
        <v>0</v>
      </c>
      <c r="E335">
        <v>0</v>
      </c>
      <c r="F335">
        <v>102</v>
      </c>
    </row>
    <row r="336" spans="1:6" ht="12.75">
      <c r="A336" s="9">
        <f>'Кровля(копия)(копия)(копи'!P87</f>
        <v>0.65</v>
      </c>
      <c r="B336">
        <v>58</v>
      </c>
      <c r="C336">
        <v>111</v>
      </c>
      <c r="D336">
        <v>1</v>
      </c>
      <c r="E336">
        <v>0</v>
      </c>
      <c r="F336">
        <v>102</v>
      </c>
    </row>
    <row r="337" spans="1:6" ht="12.75">
      <c r="A337" t="str">
        <f>'Кровля(копия)(копия)(копи'!A88</f>
        <v>Крыши, кровли при ремонте (4, 5, 16, 18)</v>
      </c>
      <c r="B337">
        <v>58</v>
      </c>
      <c r="C337">
        <v>218</v>
      </c>
      <c r="D337">
        <v>0</v>
      </c>
      <c r="E337">
        <v>0</v>
      </c>
      <c r="F337">
        <v>104</v>
      </c>
    </row>
    <row r="338" spans="1:6" ht="12.75">
      <c r="A338" t="str">
        <f>'Кровля(копия)(копия)(копи'!A89</f>
        <v>Накладные расходы</v>
      </c>
      <c r="B338">
        <v>58</v>
      </c>
      <c r="C338">
        <v>219</v>
      </c>
      <c r="D338">
        <v>0</v>
      </c>
      <c r="E338">
        <v>0</v>
      </c>
      <c r="F338">
        <v>102</v>
      </c>
    </row>
    <row r="339" spans="1:6" ht="12.75">
      <c r="A339" s="9">
        <f>'Кровля(копия)(копия)(копи'!P89</f>
        <v>0.83</v>
      </c>
      <c r="B339">
        <v>58</v>
      </c>
      <c r="C339">
        <v>219</v>
      </c>
      <c r="D339">
        <v>1</v>
      </c>
      <c r="E339">
        <v>0</v>
      </c>
      <c r="F339">
        <v>102</v>
      </c>
    </row>
    <row r="340" spans="1:6" ht="12.75">
      <c r="A340" t="str">
        <f>'Кровля(копия)(копия)(копи'!A90</f>
        <v>Сметная прибыль</v>
      </c>
      <c r="B340">
        <v>58</v>
      </c>
      <c r="C340">
        <v>220</v>
      </c>
      <c r="D340">
        <v>0</v>
      </c>
      <c r="E340">
        <v>0</v>
      </c>
      <c r="F340">
        <v>102</v>
      </c>
    </row>
    <row r="341" spans="1:6" ht="12.75">
      <c r="A341" s="9">
        <f>'Кровля(копия)(копия)(копи'!P90</f>
        <v>0.65</v>
      </c>
      <c r="B341">
        <v>58</v>
      </c>
      <c r="C341">
        <v>220</v>
      </c>
      <c r="D341">
        <v>1</v>
      </c>
      <c r="E341">
        <v>0</v>
      </c>
      <c r="F341">
        <v>102</v>
      </c>
    </row>
    <row r="342" spans="1:6" ht="12.75">
      <c r="A342" t="str">
        <f>'Кровля(копия)(копия)(копи'!A91</f>
        <v>Бетонные и железобетонные монолитные конструкции в промышленном строительстве (14)</v>
      </c>
      <c r="B342">
        <v>58</v>
      </c>
      <c r="C342">
        <v>132</v>
      </c>
      <c r="D342">
        <v>0</v>
      </c>
      <c r="E342">
        <v>0</v>
      </c>
      <c r="F342">
        <v>104</v>
      </c>
    </row>
    <row r="343" spans="1:6" ht="12.75">
      <c r="A343" t="str">
        <f>'Кровля(копия)(копия)(копи'!A92</f>
        <v>Накладные расходы</v>
      </c>
      <c r="B343">
        <v>58</v>
      </c>
      <c r="C343">
        <v>133</v>
      </c>
      <c r="D343">
        <v>0</v>
      </c>
      <c r="E343">
        <v>0</v>
      </c>
      <c r="F343">
        <v>102</v>
      </c>
    </row>
    <row r="344" spans="1:6" ht="12.75">
      <c r="A344" s="9">
        <f>'Кровля(копия)(копия)(копи'!P92</f>
        <v>1.05</v>
      </c>
      <c r="B344">
        <v>58</v>
      </c>
      <c r="C344">
        <v>133</v>
      </c>
      <c r="D344">
        <v>1</v>
      </c>
      <c r="E344">
        <v>0</v>
      </c>
      <c r="F344">
        <v>102</v>
      </c>
    </row>
    <row r="345" spans="1:6" ht="12.75">
      <c r="A345" t="str">
        <f>'Кровля(копия)(копия)(копи'!A93</f>
        <v>Сметная прибыль</v>
      </c>
      <c r="B345">
        <v>58</v>
      </c>
      <c r="C345">
        <v>134</v>
      </c>
      <c r="D345">
        <v>0</v>
      </c>
      <c r="E345">
        <v>0</v>
      </c>
      <c r="F345">
        <v>102</v>
      </c>
    </row>
    <row r="346" spans="1:6" ht="12.75">
      <c r="A346" s="9">
        <f>'Кровля(копия)(копия)(копи'!P93</f>
        <v>0.65</v>
      </c>
      <c r="B346">
        <v>58</v>
      </c>
      <c r="C346">
        <v>134</v>
      </c>
      <c r="D346">
        <v>1</v>
      </c>
      <c r="E346">
        <v>0</v>
      </c>
      <c r="F346">
        <v>102</v>
      </c>
    </row>
    <row r="347" spans="1:6" ht="12.75">
      <c r="A347" t="str">
        <f>'Кровля(копия)(копия)(копи'!A94</f>
        <v>Деревянные конструкции (19)</v>
      </c>
      <c r="B347">
        <v>58</v>
      </c>
      <c r="C347">
        <v>224</v>
      </c>
      <c r="D347">
        <v>0</v>
      </c>
      <c r="E347">
        <v>0</v>
      </c>
      <c r="F347">
        <v>104</v>
      </c>
    </row>
    <row r="348" spans="1:6" ht="12.75">
      <c r="A348" t="str">
        <f>'Кровля(копия)(копия)(копи'!A95</f>
        <v>Накладные расходы</v>
      </c>
      <c r="B348">
        <v>58</v>
      </c>
      <c r="C348">
        <v>225</v>
      </c>
      <c r="D348">
        <v>0</v>
      </c>
      <c r="E348">
        <v>0</v>
      </c>
      <c r="F348">
        <v>102</v>
      </c>
    </row>
    <row r="349" spans="1:6" ht="12.75">
      <c r="A349" s="9">
        <f>'Кровля(копия)(копия)(копи'!P95</f>
        <v>1.18</v>
      </c>
      <c r="B349">
        <v>58</v>
      </c>
      <c r="C349">
        <v>225</v>
      </c>
      <c r="D349">
        <v>1</v>
      </c>
      <c r="E349">
        <v>0</v>
      </c>
      <c r="F349">
        <v>102</v>
      </c>
    </row>
    <row r="350" spans="1:6" ht="12.75">
      <c r="A350" t="str">
        <f>'Кровля(копия)(копия)(копи'!A96</f>
        <v>Сметная прибыль</v>
      </c>
      <c r="B350">
        <v>58</v>
      </c>
      <c r="C350">
        <v>226</v>
      </c>
      <c r="D350">
        <v>0</v>
      </c>
      <c r="E350">
        <v>0</v>
      </c>
      <c r="F350">
        <v>102</v>
      </c>
    </row>
    <row r="351" spans="1:6" ht="12.75">
      <c r="A351" s="9">
        <f>'Кровля(копия)(копия)(копи'!P96</f>
        <v>0.63</v>
      </c>
      <c r="B351">
        <v>58</v>
      </c>
      <c r="C351">
        <v>226</v>
      </c>
      <c r="D351">
        <v>1</v>
      </c>
      <c r="E351">
        <v>0</v>
      </c>
      <c r="F351">
        <v>102</v>
      </c>
    </row>
    <row r="352" spans="1:6" ht="12.75">
      <c r="A352" t="str">
        <f>'Кровля(копия)(копия)(копи'!A98</f>
        <v>Итого Накладные расходы</v>
      </c>
      <c r="B352">
        <v>58</v>
      </c>
      <c r="C352">
        <v>58</v>
      </c>
      <c r="D352">
        <v>0</v>
      </c>
      <c r="E352">
        <v>0</v>
      </c>
      <c r="F352">
        <v>102</v>
      </c>
    </row>
    <row r="353" spans="1:6" ht="12.75">
      <c r="A353">
        <f>'Кровля(копия)(копия)(копи'!P98</f>
        <v>1</v>
      </c>
      <c r="B353">
        <v>58</v>
      </c>
      <c r="C353">
        <v>58</v>
      </c>
      <c r="D353">
        <v>1</v>
      </c>
      <c r="E353">
        <v>0</v>
      </c>
      <c r="F353">
        <v>102</v>
      </c>
    </row>
    <row r="354" spans="1:6" ht="12.75">
      <c r="A354" t="str">
        <f>'Кровля(копия)(копия)(копи'!A99</f>
        <v>Итого Сметная прибыль</v>
      </c>
      <c r="B354">
        <v>58</v>
      </c>
      <c r="C354">
        <v>59</v>
      </c>
      <c r="D354">
        <v>0</v>
      </c>
      <c r="E354">
        <v>0</v>
      </c>
      <c r="F354">
        <v>102</v>
      </c>
    </row>
    <row r="355" spans="1:6" ht="12.75">
      <c r="A355">
        <f>'Кровля(копия)(копия)(копи'!P99</f>
        <v>1</v>
      </c>
      <c r="B355">
        <v>58</v>
      </c>
      <c r="C355">
        <v>59</v>
      </c>
      <c r="D355">
        <v>1</v>
      </c>
      <c r="E355">
        <v>0</v>
      </c>
      <c r="F355">
        <v>102</v>
      </c>
    </row>
    <row r="356" spans="1:6" ht="12.75">
      <c r="A356" t="str">
        <f>'Кровля(копия)(копия)(копи'!A100</f>
        <v>Итого</v>
      </c>
      <c r="B356">
        <v>58</v>
      </c>
      <c r="C356">
        <v>60</v>
      </c>
      <c r="D356">
        <v>0</v>
      </c>
      <c r="E356">
        <v>0</v>
      </c>
      <c r="F356">
        <v>103</v>
      </c>
    </row>
    <row r="357" spans="1:6" ht="12.75">
      <c r="A357">
        <f>'Кровля(копия)(копия)(копи'!P100</f>
        <v>0</v>
      </c>
      <c r="B357">
        <v>58</v>
      </c>
      <c r="C357">
        <v>60</v>
      </c>
      <c r="D357">
        <v>1</v>
      </c>
      <c r="E357">
        <v>0</v>
      </c>
      <c r="F357">
        <v>103</v>
      </c>
    </row>
    <row r="358" spans="1:6" ht="12.75">
      <c r="A358" t="str">
        <f>'Кровля(копия)(копия)(копи'!A101</f>
        <v>Итого по перевозке (с индексом СМР "автомобильные перевозки")</v>
      </c>
      <c r="B358">
        <v>58</v>
      </c>
      <c r="C358">
        <v>65</v>
      </c>
      <c r="D358">
        <v>0</v>
      </c>
      <c r="E358">
        <v>0</v>
      </c>
      <c r="F358">
        <v>102</v>
      </c>
    </row>
    <row r="359" spans="1:6" ht="12.75">
      <c r="A359" s="9">
        <f>'Кровля(копия)(копия)(копи'!P101</f>
        <v>5.55</v>
      </c>
      <c r="B359">
        <v>58</v>
      </c>
      <c r="C359">
        <v>65</v>
      </c>
      <c r="D359">
        <v>1</v>
      </c>
      <c r="E359">
        <v>0</v>
      </c>
      <c r="F359">
        <v>102</v>
      </c>
    </row>
    <row r="360" spans="1:6" ht="12.75">
      <c r="A360" t="str">
        <f>'Кровля(копия)(копия)(копи'!A102</f>
        <v>Итого по погрузке/разгрузке (с индексом СМР "автомобильные перевозки")</v>
      </c>
      <c r="B360">
        <v>58</v>
      </c>
      <c r="C360">
        <v>66</v>
      </c>
      <c r="D360">
        <v>0</v>
      </c>
      <c r="E360">
        <v>0</v>
      </c>
      <c r="F360">
        <v>102</v>
      </c>
    </row>
    <row r="361" spans="1:6" ht="12.75">
      <c r="A361" s="9">
        <f>'Кровля(копия)(копия)(копи'!P102</f>
        <v>5.55</v>
      </c>
      <c r="B361">
        <v>58</v>
      </c>
      <c r="C361">
        <v>66</v>
      </c>
      <c r="D361">
        <v>1</v>
      </c>
      <c r="E361">
        <v>0</v>
      </c>
      <c r="F361">
        <v>102</v>
      </c>
    </row>
    <row r="362" spans="1:6" ht="12.75">
      <c r="A362" t="str">
        <f>'Кровля(копия)(копия)(копи'!A103</f>
        <v>Итого</v>
      </c>
      <c r="B362">
        <v>58</v>
      </c>
      <c r="C362">
        <v>67</v>
      </c>
      <c r="D362">
        <v>0</v>
      </c>
      <c r="E362">
        <v>0</v>
      </c>
      <c r="F362">
        <v>103</v>
      </c>
    </row>
    <row r="363" spans="1:6" ht="12.75">
      <c r="A363">
        <f>'Кровля(копия)(копия)(копи'!P103</f>
        <v>0</v>
      </c>
      <c r="B363">
        <v>58</v>
      </c>
      <c r="C363">
        <v>67</v>
      </c>
      <c r="D363">
        <v>1</v>
      </c>
      <c r="E363">
        <v>0</v>
      </c>
      <c r="F363">
        <v>103</v>
      </c>
    </row>
    <row r="364" spans="1:6" ht="12.75">
      <c r="A364" t="str">
        <f>'Кровля(копия)(копия)(копи'!A104</f>
        <v>Итого</v>
      </c>
      <c r="B364">
        <v>58</v>
      </c>
      <c r="C364">
        <v>71</v>
      </c>
      <c r="D364">
        <v>0</v>
      </c>
      <c r="E364">
        <v>0</v>
      </c>
      <c r="F364">
        <v>103</v>
      </c>
    </row>
    <row r="365" spans="1:6" ht="12.75">
      <c r="A365">
        <f>'Кровля(копия)(копия)(копи'!P104</f>
        <v>0</v>
      </c>
      <c r="B365">
        <v>58</v>
      </c>
      <c r="C365">
        <v>71</v>
      </c>
      <c r="D365">
        <v>1</v>
      </c>
      <c r="E365">
        <v>0</v>
      </c>
      <c r="F365">
        <v>103</v>
      </c>
    </row>
    <row r="366" spans="1:6" ht="12.75">
      <c r="A366" t="str">
        <f>'Кровля(копия)(копия)(копи'!A105</f>
        <v>Непредвиденные расходы</v>
      </c>
      <c r="B366">
        <v>58</v>
      </c>
      <c r="C366">
        <v>72</v>
      </c>
      <c r="D366">
        <v>0</v>
      </c>
      <c r="E366">
        <v>0</v>
      </c>
      <c r="F366">
        <v>102</v>
      </c>
    </row>
    <row r="367" spans="1:6" ht="12.75">
      <c r="A367" s="9">
        <f>'Кровля(копия)(копия)(копи'!P105</f>
        <v>0.02</v>
      </c>
      <c r="B367">
        <v>58</v>
      </c>
      <c r="C367">
        <v>72</v>
      </c>
      <c r="D367">
        <v>1</v>
      </c>
      <c r="E367">
        <v>0</v>
      </c>
      <c r="F367">
        <v>102</v>
      </c>
    </row>
    <row r="368" spans="1:6" ht="12.75">
      <c r="A368" t="str">
        <f>'Кровля(копия)(копия)(копи'!A106</f>
        <v>Итого</v>
      </c>
      <c r="B368">
        <v>58</v>
      </c>
      <c r="C368">
        <v>73</v>
      </c>
      <c r="D368">
        <v>0</v>
      </c>
      <c r="E368">
        <v>0</v>
      </c>
      <c r="F368">
        <v>103</v>
      </c>
    </row>
    <row r="369" spans="1:6" ht="12.75">
      <c r="A369">
        <f>'Кровля(копия)(копия)(копи'!P106</f>
        <v>0</v>
      </c>
      <c r="B369">
        <v>58</v>
      </c>
      <c r="C369">
        <v>73</v>
      </c>
      <c r="D369">
        <v>1</v>
      </c>
      <c r="E369">
        <v>0</v>
      </c>
      <c r="F369">
        <v>103</v>
      </c>
    </row>
    <row r="370" spans="1:6" ht="12.75">
      <c r="A370" t="str">
        <f>'Кровля(копия)(копия)(копи'!A107</f>
        <v>Транспортные расходы на неучтенные материалы 2% х269346,24</v>
      </c>
      <c r="B370">
        <v>58</v>
      </c>
      <c r="C370">
        <v>170</v>
      </c>
      <c r="D370">
        <v>0</v>
      </c>
      <c r="E370">
        <v>0</v>
      </c>
      <c r="F370">
        <v>101</v>
      </c>
    </row>
    <row r="371" spans="1:6" ht="12.75">
      <c r="A371" s="9">
        <f>'Кровля(копия)(копия)(копи'!U107</f>
        <v>5386.92</v>
      </c>
      <c r="B371">
        <v>58</v>
      </c>
      <c r="C371">
        <v>170</v>
      </c>
      <c r="D371">
        <v>3</v>
      </c>
      <c r="E371">
        <v>0</v>
      </c>
      <c r="F371">
        <v>101</v>
      </c>
    </row>
    <row r="372" spans="1:6" ht="12.75">
      <c r="A372" t="str">
        <f>'Кровля(копия)(копия)(копи'!A108</f>
        <v>Итого</v>
      </c>
      <c r="B372">
        <v>58</v>
      </c>
      <c r="C372">
        <v>171</v>
      </c>
      <c r="D372">
        <v>0</v>
      </c>
      <c r="E372">
        <v>0</v>
      </c>
      <c r="F372">
        <v>103</v>
      </c>
    </row>
    <row r="373" spans="1:6" ht="12.75">
      <c r="A373">
        <f>'Кровля(копия)(копия)(копи'!P108</f>
        <v>2</v>
      </c>
      <c r="B373">
        <v>58</v>
      </c>
      <c r="C373">
        <v>171</v>
      </c>
      <c r="D373">
        <v>1</v>
      </c>
      <c r="E373">
        <v>0</v>
      </c>
      <c r="F373">
        <v>103</v>
      </c>
    </row>
    <row r="374" spans="1:6" ht="12.75">
      <c r="A374" t="str">
        <f>'Кровля(копия)(копия)(копи'!A109</f>
        <v>НДС</v>
      </c>
      <c r="B374">
        <v>58</v>
      </c>
      <c r="C374">
        <v>74</v>
      </c>
      <c r="D374">
        <v>0</v>
      </c>
      <c r="E374">
        <v>0</v>
      </c>
      <c r="F374">
        <v>102</v>
      </c>
    </row>
    <row r="375" spans="1:6" ht="12.75">
      <c r="A375" s="26">
        <f>'Кровля(копия)(копия)(копи'!P109</f>
        <v>0.18</v>
      </c>
      <c r="B375">
        <v>58</v>
      </c>
      <c r="C375">
        <v>74</v>
      </c>
      <c r="D375">
        <v>1</v>
      </c>
      <c r="E375">
        <v>0</v>
      </c>
      <c r="F375">
        <v>102</v>
      </c>
    </row>
    <row r="376" spans="1:6" ht="12.75">
      <c r="A376" t="str">
        <f>'Кровля(копия)(копия)(копи'!A110</f>
        <v>Итого</v>
      </c>
      <c r="B376">
        <v>58</v>
      </c>
      <c r="C376">
        <v>75</v>
      </c>
      <c r="D376">
        <v>0</v>
      </c>
      <c r="E376">
        <v>0</v>
      </c>
      <c r="F376">
        <v>103</v>
      </c>
    </row>
    <row r="377" spans="1:6" ht="12.75">
      <c r="A377">
        <f>'Кровля(копия)(копия)(копи'!P110</f>
        <v>0</v>
      </c>
      <c r="B377">
        <v>58</v>
      </c>
      <c r="C377">
        <v>75</v>
      </c>
      <c r="D377">
        <v>1</v>
      </c>
      <c r="E377">
        <v>0</v>
      </c>
      <c r="F377">
        <v>103</v>
      </c>
    </row>
    <row r="378" spans="1:6" ht="12.75">
      <c r="A378" t="str">
        <f>'Кровля(копия)(копия)(копи'!A111</f>
        <v>Утилизация мусора  93 руб/м3х97,0</v>
      </c>
      <c r="B378">
        <v>58</v>
      </c>
      <c r="C378">
        <v>200</v>
      </c>
      <c r="D378">
        <v>0</v>
      </c>
      <c r="E378">
        <v>0</v>
      </c>
      <c r="F378">
        <v>101</v>
      </c>
    </row>
    <row r="379" spans="1:6" ht="12.75">
      <c r="A379" s="11">
        <f>'Кровля(копия)(копия)(копи'!U111</f>
        <v>9021</v>
      </c>
      <c r="B379">
        <v>58</v>
      </c>
      <c r="C379">
        <v>200</v>
      </c>
      <c r="D379">
        <v>3</v>
      </c>
      <c r="E379">
        <v>0</v>
      </c>
      <c r="F379">
        <v>101</v>
      </c>
    </row>
    <row r="380" spans="1:6" ht="12.75">
      <c r="A380" t="str">
        <f>'Кровля(копия)(копия)(копи'!A112</f>
        <v>Итого</v>
      </c>
      <c r="B380">
        <v>58</v>
      </c>
      <c r="C380">
        <v>201</v>
      </c>
      <c r="D380">
        <v>0</v>
      </c>
      <c r="E380">
        <v>0</v>
      </c>
      <c r="F380">
        <v>103</v>
      </c>
    </row>
    <row r="381" spans="1:6" ht="12.75">
      <c r="A381">
        <f>'Кровля(копия)(копия)(копи'!P112</f>
        <v>0</v>
      </c>
      <c r="B381">
        <v>58</v>
      </c>
      <c r="C381">
        <v>201</v>
      </c>
      <c r="D381">
        <v>1</v>
      </c>
      <c r="E381">
        <v>0</v>
      </c>
      <c r="F381">
        <v>103</v>
      </c>
    </row>
    <row r="382" spans="1:6" ht="12.75">
      <c r="A382" t="str">
        <f>'Кровля(копия)(копия)(копи'!A114</f>
        <v>СОСТАВИЛ</v>
      </c>
      <c r="B382">
        <v>58</v>
      </c>
      <c r="C382">
        <v>15</v>
      </c>
      <c r="D382">
        <v>0</v>
      </c>
      <c r="E382">
        <v>0</v>
      </c>
      <c r="F382">
        <v>2000</v>
      </c>
    </row>
    <row r="383" spans="1:6" ht="12.75">
      <c r="A383">
        <f>'Кровля(копия)(копия)(копи'!C114</f>
        <v>0</v>
      </c>
      <c r="B383">
        <v>58</v>
      </c>
      <c r="C383">
        <v>15</v>
      </c>
      <c r="D383">
        <v>1</v>
      </c>
      <c r="E383">
        <v>0</v>
      </c>
      <c r="F383">
        <v>2000</v>
      </c>
    </row>
    <row r="384" spans="1:6" ht="12.75">
      <c r="A384">
        <f>'Кровля(копия)(копия)(копи'!O114</f>
        <v>0</v>
      </c>
      <c r="B384">
        <v>58</v>
      </c>
      <c r="C384">
        <v>15</v>
      </c>
      <c r="D384">
        <v>2</v>
      </c>
      <c r="E384">
        <v>0</v>
      </c>
      <c r="F384">
        <v>2000</v>
      </c>
    </row>
    <row r="385" spans="1:6" ht="12.75">
      <c r="A385" t="str">
        <f>'Кровля(копия)(копия)(копи'!A115</f>
        <v>ПРОВЕРИЛ</v>
      </c>
      <c r="B385">
        <v>58</v>
      </c>
      <c r="C385">
        <v>15</v>
      </c>
      <c r="D385">
        <v>3</v>
      </c>
      <c r="E385">
        <v>0</v>
      </c>
      <c r="F385">
        <v>2000</v>
      </c>
    </row>
    <row r="386" spans="1:6" ht="12.75">
      <c r="A386">
        <f>'Кровля(копия)(копия)(копи'!C115</f>
        <v>0</v>
      </c>
      <c r="B386">
        <v>58</v>
      </c>
      <c r="C386">
        <v>15</v>
      </c>
      <c r="D386">
        <v>4</v>
      </c>
      <c r="E386">
        <v>0</v>
      </c>
      <c r="F386">
        <v>2000</v>
      </c>
    </row>
    <row r="387" spans="1:6" ht="12.75">
      <c r="A387">
        <f>'Кровля(копия)(копия)(копи'!O115</f>
        <v>0</v>
      </c>
      <c r="B387">
        <v>58</v>
      </c>
      <c r="C387">
        <v>15</v>
      </c>
      <c r="D387">
        <v>5</v>
      </c>
      <c r="E387">
        <v>0</v>
      </c>
      <c r="F387">
        <v>2000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2013-07-05T10:50:25Z</cp:lastPrinted>
  <dcterms:created xsi:type="dcterms:W3CDTF">2013-07-05T10:00:53Z</dcterms:created>
  <dcterms:modified xsi:type="dcterms:W3CDTF">2013-07-05T10:51:17Z</dcterms:modified>
  <cp:category/>
  <cp:version/>
  <cp:contentType/>
  <cp:contentStatus/>
</cp:coreProperties>
</file>