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1505" activeTab="0"/>
  </bookViews>
  <sheets>
    <sheet name="ул. Толстого, 3" sheetId="1" r:id="rId1"/>
    <sheet name="Ведомость объемов работ 4" sheetId="2" r:id="rId2"/>
    <sheet name="неутенка" sheetId="3" r:id="rId3"/>
    <sheet name="SMW_Служебная" sheetId="4" state="hidden" r:id="rId4"/>
  </sheets>
  <definedNames/>
  <calcPr fullCalcOnLoad="1"/>
</workbook>
</file>

<file path=xl/sharedStrings.xml><?xml version="1.0" encoding="utf-8"?>
<sst xmlns="http://schemas.openxmlformats.org/spreadsheetml/2006/main" count="373" uniqueCount="199">
  <si>
    <t>ПРОФЛИСТ, МЕТАЛЛ КРЫША</t>
  </si>
  <si>
    <t>СОГЛАСОВАНО</t>
  </si>
  <si>
    <t>УТВЕРЖДАЮ</t>
  </si>
  <si>
    <t>Директор ОАО "ГУОЖХ№3"</t>
  </si>
  <si>
    <t>Попов А.В.______________</t>
  </si>
  <si>
    <t>ЛОКАЛЬНАЯ СМЕТА № 1</t>
  </si>
  <si>
    <t xml:space="preserve">на капитальный ремонт крыши жилого дома расположенного по адресу: </t>
  </si>
  <si>
    <t>г. Иваново, ул. Толстого, 3</t>
  </si>
  <si>
    <t>Основание</t>
  </si>
  <si>
    <t xml:space="preserve">Сметная стоимость - </t>
  </si>
  <si>
    <t>126,204 тыс.руб</t>
  </si>
  <si>
    <t xml:space="preserve">Чертежи № </t>
  </si>
  <si>
    <t xml:space="preserve">Нормативная трудоемкость - </t>
  </si>
  <si>
    <t>215,89 чел-ч</t>
  </si>
  <si>
    <t xml:space="preserve">Сметная заработная плата - </t>
  </si>
  <si>
    <t>1,887 тыс.руб</t>
  </si>
  <si>
    <t>Составлена в ценах Января 2000 г.</t>
  </si>
  <si>
    <t>№ п/п</t>
  </si>
  <si>
    <t>Шифр и номер позиции норматива</t>
  </si>
  <si>
    <t>Наименование работ и затрат</t>
  </si>
  <si>
    <t>Количество</t>
  </si>
  <si>
    <t>ед. изм.</t>
  </si>
  <si>
    <t>Стоимость на единицу, руб</t>
  </si>
  <si>
    <t>Всего</t>
  </si>
  <si>
    <t>Основной зарплаты</t>
  </si>
  <si>
    <t>Экспл. машин</t>
  </si>
  <si>
    <t>В т.ч. зарплаты</t>
  </si>
  <si>
    <t>Общая стоимость, руб.</t>
  </si>
  <si>
    <t>Затраты труда рабочих, чел.-ч. не занят. обсл. машин</t>
  </si>
  <si>
    <t>обслуживающ. машины</t>
  </si>
  <si>
    <t>На един.</t>
  </si>
  <si>
    <t>Материалы</t>
  </si>
  <si>
    <t>ФЕР46-04-008-04</t>
  </si>
  <si>
    <t>Разборка покрытий кровель из волнистых и полуволнистых асбестоцементных листов</t>
  </si>
  <si>
    <t>100 м2 покрытия</t>
  </si>
  <si>
    <t xml:space="preserve">(0) </t>
  </si>
  <si>
    <t>ФЕРр58-18-02</t>
  </si>
  <si>
    <t>Смена обрешетки с прозорами из досок толщиной до 50 мм</t>
  </si>
  <si>
    <t>100 м2 сменяемой обрешетки</t>
  </si>
  <si>
    <t>509-9900</t>
  </si>
  <si>
    <t>Строительный мусор</t>
  </si>
  <si>
    <t>т</t>
  </si>
  <si>
    <t>ФЕРр58-18-04</t>
  </si>
  <si>
    <t>Смена обрешетки сплошным настилом из досок толщиной до 30 мм</t>
  </si>
  <si>
    <t>ФЕР26-02-018-01</t>
  </si>
  <si>
    <t>Огнебиозащитное покрытие деревянных конструкций составом "Пирилакс" любой модификации при помощи аэрозольно-капельного распыления для обеспечивания первой группы огнезащитной эффективности по НПБ 251</t>
  </si>
  <si>
    <t>ЗП=122,77*1,15; ЭММ=114,74*1,25; ЗПм=1,62*1,25; ТЗТ=12,91*1,15; ТЗТм=0,14*1,25</t>
  </si>
  <si>
    <t>100 м2 обрабатываемой поверхности</t>
  </si>
  <si>
    <t>(0) МДС35.п.4.7</t>
  </si>
  <si>
    <t>прайс</t>
  </si>
  <si>
    <t>Состав огнезащитный "Фоскона", пропиточный</t>
  </si>
  <si>
    <t>кг</t>
  </si>
  <si>
    <t>ФЕР12-01-015-03</t>
  </si>
  <si>
    <t>Устройство пароизоляции прокладочной в один слой</t>
  </si>
  <si>
    <t>ЗП=68,52*1,15; ЭММ=31,79*1,25; ЗПм=1,76*1,25; ТЗТ=7,84*1,15; ТЗТм=0,13*1,25</t>
  </si>
  <si>
    <t>100 м2 изолируемой поверхности</t>
  </si>
  <si>
    <t>[113-1952]</t>
  </si>
  <si>
    <t>Пленка полиэтиленовая толщиной 0,2-0,5 мм, изоловая</t>
  </si>
  <si>
    <t>м2</t>
  </si>
  <si>
    <t>ФЕР12-01-023-02</t>
  </si>
  <si>
    <t>Устройство кровли из металлочерепицы по готовым прогонам средней сложности</t>
  </si>
  <si>
    <t>ЗП=356,23*1,15; ЭММ=115,24*1,25; ЗПм=10,67*1,25; ТЗТ=41,23*1,15; ТЗТм=0,79*1,25</t>
  </si>
  <si>
    <t>100 м2 кровли</t>
  </si>
  <si>
    <t>[101-1998]</t>
  </si>
  <si>
    <t>Прокладки уплотнительные пенополиуретановые открытопористые для металлочерепицы (1800*50*50 мм)</t>
  </si>
  <si>
    <t>м</t>
  </si>
  <si>
    <t>[101-4136]</t>
  </si>
  <si>
    <t>Металлочерепица "Монтеррей"</t>
  </si>
  <si>
    <t>Дополнительные элементы металлочерепичной кровли: разжелобки, коньки, ендовы, карнизные и торцевые планки, заглушки и т.д.</t>
  </si>
  <si>
    <t>Профнастил оцинкованный С21-1000-0,7</t>
  </si>
  <si>
    <t>ФЕРр58-20-07</t>
  </si>
  <si>
    <t>Смена обделок из листовой стали, примыканий к асбестоцементным трубам</t>
  </si>
  <si>
    <t>100 м</t>
  </si>
  <si>
    <t>ФЕРр58-2-01</t>
  </si>
  <si>
    <t>Разборка слуховых окон прямоугольных двускатных</t>
  </si>
  <si>
    <t>100 окон</t>
  </si>
  <si>
    <t>ФЕР10-01-003-01</t>
  </si>
  <si>
    <t>Устройство слуховых окон</t>
  </si>
  <si>
    <t>ЗП=56,55*1,15; ЭММ=22,06*1,25; ЗПм=1,49*1,25; ТЗТ=6,63*1,15; ТЗТм=0,11*1,25</t>
  </si>
  <si>
    <t>1 слуховое окно</t>
  </si>
  <si>
    <t>[101-0957]</t>
  </si>
  <si>
    <t>Петля врезная</t>
  </si>
  <si>
    <t>шт.</t>
  </si>
  <si>
    <t>[101-0953]</t>
  </si>
  <si>
    <t>Ручка-скоба из алюминиевого сплава анодированная</t>
  </si>
  <si>
    <t>[101-2001]</t>
  </si>
  <si>
    <t>Шпингалеты дверные размером 230х26 мм, оцинкованные или окрашенные</t>
  </si>
  <si>
    <t>комплект</t>
  </si>
  <si>
    <t>ФЕР23-01-003-01</t>
  </si>
  <si>
    <t>Демонтаж трубопроводов из хризотилцементных безнапорных труб диаметром 150 мм</t>
  </si>
  <si>
    <t>ЗП=2775,42*0,4; ЭММ=95,11*0,4; ЗПм=5,27*0,4; Мат=36406,32*0; ТЗТ=306*0,4; ТЗТм=0,39*0,4</t>
  </si>
  <si>
    <t>1 км трубопровода</t>
  </si>
  <si>
    <t>(0) МДС36 п.3.3.1</t>
  </si>
  <si>
    <t>Укладка трубопроводов из хризотилцементных безнапорных труб диаметром 150 мм</t>
  </si>
  <si>
    <t>ЗП=2775,42*1,15; ЭММ=95,11*1,25; ЗПм=5,27*1,25; ТЗТ=306*1,15; ТЗТм=0,39*1,25</t>
  </si>
  <si>
    <t>[101-2261]</t>
  </si>
  <si>
    <t>Трубы хризотилцементные безнапорные БНТ, диаметр условного прохода 150 мм</t>
  </si>
  <si>
    <t>ФЕР26-01-009-01</t>
  </si>
  <si>
    <t>Изоляция трубопроводов матами минераловатными марок 75, 100, плитами минераловатными на синтетическом связующем марки 75</t>
  </si>
  <si>
    <t>ЗП=183,98*1,15; ЭММ=57,15*1,25; ЗПм=0*1,25; ТЗТ=18,85*1,15; ТЗТм=0*1,25</t>
  </si>
  <si>
    <t>1 м3 изоляции</t>
  </si>
  <si>
    <t>ФЕР26-01-049-02</t>
  </si>
  <si>
    <t>Покрытие поверхности изоляции трубопроводов сталью оцинкованной</t>
  </si>
  <si>
    <t>ЗП=1449,56*1,15; ЭММ=969,06*1,25; ЗПм=0*1,25; ТЗТ=148,52*1,15; ТЗТм=0*1,25</t>
  </si>
  <si>
    <t>100 м2 поверхности покрытия изоляции</t>
  </si>
  <si>
    <t>ФЕР10-01-010-01</t>
  </si>
  <si>
    <t>Изготовление лестницы из бруса</t>
  </si>
  <si>
    <t>ЗП=188,55*1,15; ЭММ=33,51*1,25; ЗПм=0*1,25; ТЗТ=22,5*1,15; ТЗТм=0*1,25</t>
  </si>
  <si>
    <t>1 м3 древесины в конструкции</t>
  </si>
  <si>
    <t>[102-0024]</t>
  </si>
  <si>
    <t>Бруски обрезные хвойных пород длиной 4-6,5 м, шириной 75-150 мм, толщиной 40-75 мм, II сорта</t>
  </si>
  <si>
    <t>м3</t>
  </si>
  <si>
    <t>ФЕРр58-20-01</t>
  </si>
  <si>
    <t>Смена обделок из листовой стали (отливы) шириной до 0,4 м</t>
  </si>
  <si>
    <t>ФЕРр58-5-05</t>
  </si>
  <si>
    <t>Ремонт деревянных элементов конструкций крыш смена отдельных частей мауэрлатов с осмолкой и обертывание толью</t>
  </si>
  <si>
    <t>ФЕР311-01-01-01-041</t>
  </si>
  <si>
    <t>Погрузка при автомобильных перевозках: мусора строительного с погрузкой вручную</t>
  </si>
  <si>
    <t>1 т груза</t>
  </si>
  <si>
    <t>ФЕР310-03-21-01-027</t>
  </si>
  <si>
    <t xml:space="preserve">Перевозка грузов I класса автомобилями-самосвалами грузоподъемностью 10 т, работающих вне карьера на расстояние: до 27 км. </t>
  </si>
  <si>
    <t>ИТОГО:</t>
  </si>
  <si>
    <t>Наименование и значение множителей</t>
  </si>
  <si>
    <t>Значение</t>
  </si>
  <si>
    <t>Прямые</t>
  </si>
  <si>
    <t>Зарплата</t>
  </si>
  <si>
    <t>Машины и механизмы</t>
  </si>
  <si>
    <t>Итого по неучтенным материалам В БАЗИСНЫХ ЦЕНАХ</t>
  </si>
  <si>
    <t>Итого по перевозке</t>
  </si>
  <si>
    <t>Итого по погрузке/разгрузке</t>
  </si>
  <si>
    <t>Итого</t>
  </si>
  <si>
    <t>Деревянные конструкции. ремонт (9, 14)</t>
  </si>
  <si>
    <t>Накладные расходы</t>
  </si>
  <si>
    <t>(130,08+1,86)*1,06</t>
  </si>
  <si>
    <t>Сметная прибыль</t>
  </si>
  <si>
    <t>(130,08+1,86)*0,54</t>
  </si>
  <si>
    <t>Кровли. ремонт (5, 6)</t>
  </si>
  <si>
    <t>(662,26+21,07)*1,08</t>
  </si>
  <si>
    <t>(662,26+21,07)*0,55</t>
  </si>
  <si>
    <t>Крыши, кровли при ремонте. ремонт (2, 3, 7, 8, 15, 16)</t>
  </si>
  <si>
    <t>(367,5+0,18)*0,83</t>
  </si>
  <si>
    <t>(367,5+0,18)*0,65</t>
  </si>
  <si>
    <t>Наружные сети водопровода, канализации, теплоснабжения, газопроводы. ремонт (10, 11)</t>
  </si>
  <si>
    <t>(45,17+0,09)*1,3</t>
  </si>
  <si>
    <t>(45,17+0,09)*0,76</t>
  </si>
  <si>
    <t>Работы по реконструкции зданий и сооружений (усиление и замена существующих конструкций, разборка и возведение отдельных конструктивных элементов). ремонт (1)</t>
  </si>
  <si>
    <t>(168,15+0)*0,99</t>
  </si>
  <si>
    <t>(168,15+0)*0,6</t>
  </si>
  <si>
    <t>Теплоизоляционные работы. ремонт (4, 12, 13)</t>
  </si>
  <si>
    <t>(485,31+5,65)*0,9</t>
  </si>
  <si>
    <t>(485,31+5,65)*0,6</t>
  </si>
  <si>
    <t>Погрузка-разгрузка. ремонт (17)</t>
  </si>
  <si>
    <t>(0+0)</t>
  </si>
  <si>
    <t>(0+0)*0,6</t>
  </si>
  <si>
    <t>Перевозка. ремонт (18)</t>
  </si>
  <si>
    <t>Итого Накладные расходы</t>
  </si>
  <si>
    <t>Итого Сметная прибыль</t>
  </si>
  <si>
    <t>Индекс СМР</t>
  </si>
  <si>
    <t>18921,93*(5,48-1)</t>
  </si>
  <si>
    <t>Временные здания и сооружения</t>
  </si>
  <si>
    <t>103692,18*0</t>
  </si>
  <si>
    <t>Зимнее удорожание</t>
  </si>
  <si>
    <t>103692,18*0,0102*1,1</t>
  </si>
  <si>
    <t>1,02%</t>
  </si>
  <si>
    <t>Непредвиденные затраты</t>
  </si>
  <si>
    <t>104855,61*0,02</t>
  </si>
  <si>
    <t>НДС</t>
  </si>
  <si>
    <t>106952,72*0,18</t>
  </si>
  <si>
    <t>СОСТАВИЛ</t>
  </si>
  <si>
    <t>Арефьева Т.С.</t>
  </si>
  <si>
    <t>ПРОВЕРИЛ</t>
  </si>
  <si>
    <t>Шпаковская Р.С.</t>
  </si>
  <si>
    <t>SmetaWizard документ: ПРОФЛИСТ, МЕТАЛЛ КРЫША Форма: Ведомость объемов работ 46</t>
  </si>
  <si>
    <t>Директор ОАО "ГУОЖХ №3"</t>
  </si>
  <si>
    <t>Ведомость объемов работ</t>
  </si>
  <si>
    <t>Наименование работ</t>
  </si>
  <si>
    <t>1/1,3558</t>
  </si>
  <si>
    <t>2/0,096</t>
  </si>
  <si>
    <t>3/0,108</t>
  </si>
  <si>
    <t>4/2,784</t>
  </si>
  <si>
    <t>5/1,3558</t>
  </si>
  <si>
    <t>6/1,3558</t>
  </si>
  <si>
    <t>7/0,015</t>
  </si>
  <si>
    <t>8/0,01</t>
  </si>
  <si>
    <t>10/0,0105</t>
  </si>
  <si>
    <t>11/0,0105</t>
  </si>
  <si>
    <t>12/0,25</t>
  </si>
  <si>
    <t>13/0,0236</t>
  </si>
  <si>
    <t>14/0,3</t>
  </si>
  <si>
    <t>15/0,184</t>
  </si>
  <si>
    <t>16/0,097</t>
  </si>
  <si>
    <t>17/1,30034</t>
  </si>
  <si>
    <t>18/1,30034</t>
  </si>
  <si>
    <t>Таблица неучтенных материалов</t>
  </si>
  <si>
    <t>№2 &lt;Нет раздела&gt;</t>
  </si>
  <si>
    <t>Начальник УЖКХ Администрации г. Иванова</t>
  </si>
  <si>
    <t>__________________С.В.Смагин</t>
  </si>
  <si>
    <t>______________С.В.Смагин</t>
  </si>
  <si>
    <t>____________________С.В.Смагин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</si>
</sst>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"/>
    <numFmt numFmtId="166" formatCode="#,##0.00000"/>
    <numFmt numFmtId="167" formatCode="#,##0.000"/>
    <numFmt numFmtId="168" formatCode="#,##0.000000000000000"/>
    <numFmt numFmtId="169" formatCode="#,##0.000000000000"/>
    <numFmt numFmtId="170" formatCode="#,##0.000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164" fontId="3" fillId="0" borderId="15" xfId="0" applyNumberFormat="1" applyFont="1" applyBorder="1" applyAlignment="1">
      <alignment horizontal="right" vertical="top" wrapText="1"/>
    </xf>
    <xf numFmtId="4" fontId="3" fillId="0" borderId="15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3" fillId="0" borderId="15" xfId="0" applyNumberFormat="1" applyFont="1" applyBorder="1" applyAlignment="1">
      <alignment horizontal="right" vertical="top" wrapText="1"/>
    </xf>
    <xf numFmtId="3" fontId="3" fillId="0" borderId="16" xfId="0" applyNumberFormat="1" applyFont="1" applyBorder="1" applyAlignment="1">
      <alignment horizontal="right" vertical="top" wrapText="1"/>
    </xf>
    <xf numFmtId="167" fontId="3" fillId="0" borderId="15" xfId="0" applyNumberFormat="1" applyFont="1" applyBorder="1" applyAlignment="1">
      <alignment horizontal="right" vertical="top" wrapText="1"/>
    </xf>
    <xf numFmtId="166" fontId="3" fillId="0" borderId="17" xfId="0" applyNumberFormat="1" applyFont="1" applyBorder="1" applyAlignment="1">
      <alignment horizontal="center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6" xfId="0" applyNumberFormat="1" applyFont="1" applyBorder="1" applyAlignment="1">
      <alignment horizontal="right" vertical="top" wrapText="1"/>
    </xf>
    <xf numFmtId="165" fontId="3" fillId="0" borderId="15" xfId="0" applyNumberFormat="1" applyFont="1" applyBorder="1" applyAlignment="1">
      <alignment horizontal="right" vertical="top" wrapText="1"/>
    </xf>
    <xf numFmtId="166" fontId="3" fillId="0" borderId="16" xfId="0" applyNumberFormat="1" applyFont="1" applyBorder="1" applyAlignment="1">
      <alignment horizontal="right" vertical="top" wrapText="1"/>
    </xf>
    <xf numFmtId="167" fontId="3" fillId="0" borderId="17" xfId="0" applyNumberFormat="1" applyFont="1" applyBorder="1" applyAlignment="1">
      <alignment horizontal="center" vertical="top" wrapText="1"/>
    </xf>
    <xf numFmtId="165" fontId="3" fillId="0" borderId="17" xfId="0" applyNumberFormat="1" applyFont="1" applyBorder="1" applyAlignment="1">
      <alignment horizontal="center" vertical="top" wrapText="1"/>
    </xf>
    <xf numFmtId="3" fontId="3" fillId="0" borderId="15" xfId="0" applyNumberFormat="1" applyFont="1" applyBorder="1" applyAlignment="1">
      <alignment horizontal="right" vertical="top" wrapText="1"/>
    </xf>
    <xf numFmtId="3" fontId="3" fillId="0" borderId="17" xfId="0" applyNumberFormat="1" applyFont="1" applyBorder="1" applyAlignment="1">
      <alignment horizontal="center" vertical="top" wrapText="1"/>
    </xf>
    <xf numFmtId="170" fontId="3" fillId="0" borderId="17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9" fontId="0" fillId="0" borderId="0" xfId="0" applyNumberFormat="1" applyAlignment="1">
      <alignment/>
    </xf>
    <xf numFmtId="0" fontId="4" fillId="0" borderId="0" xfId="0" applyFont="1" applyAlignment="1">
      <alignment horizontal="lef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right" vertical="top" wrapText="1"/>
    </xf>
    <xf numFmtId="164" fontId="3" fillId="0" borderId="21" xfId="0" applyNumberFormat="1" applyFont="1" applyBorder="1" applyAlignment="1">
      <alignment horizontal="right" vertical="top" wrapText="1"/>
    </xf>
    <xf numFmtId="0" fontId="3" fillId="0" borderId="22" xfId="0" applyFont="1" applyBorder="1" applyAlignment="1">
      <alignment horizontal="right" vertical="top" wrapText="1"/>
    </xf>
    <xf numFmtId="167" fontId="3" fillId="0" borderId="21" xfId="0" applyNumberFormat="1" applyFont="1" applyBorder="1" applyAlignment="1">
      <alignment horizontal="right" vertical="top" wrapText="1"/>
    </xf>
    <xf numFmtId="4" fontId="3" fillId="0" borderId="21" xfId="0" applyNumberFormat="1" applyFont="1" applyBorder="1" applyAlignment="1">
      <alignment horizontal="right" vertical="top" wrapText="1"/>
    </xf>
    <xf numFmtId="3" fontId="3" fillId="0" borderId="21" xfId="0" applyNumberFormat="1" applyFont="1" applyBorder="1" applyAlignment="1">
      <alignment horizontal="right" vertical="top" wrapText="1"/>
    </xf>
    <xf numFmtId="165" fontId="3" fillId="0" borderId="21" xfId="0" applyNumberFormat="1" applyFont="1" applyBorder="1" applyAlignment="1">
      <alignment horizontal="right" vertical="top" wrapText="1"/>
    </xf>
    <xf numFmtId="166" fontId="3" fillId="0" borderId="21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4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9" fontId="3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165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right" vertical="top" wrapText="1"/>
    </xf>
    <xf numFmtId="4" fontId="1" fillId="0" borderId="0" xfId="0" applyNumberFormat="1" applyFont="1" applyAlignment="1">
      <alignment horizontal="right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left" vertical="top" wrapText="1"/>
    </xf>
    <xf numFmtId="4" fontId="3" fillId="0" borderId="26" xfId="0" applyNumberFormat="1" applyFont="1" applyBorder="1" applyAlignment="1">
      <alignment horizontal="right" vertical="top" wrapText="1"/>
    </xf>
    <xf numFmtId="0" fontId="3" fillId="0" borderId="26" xfId="0" applyFont="1" applyBorder="1" applyAlignment="1">
      <alignment horizontal="right" vertical="top" wrapText="1"/>
    </xf>
    <xf numFmtId="3" fontId="3" fillId="0" borderId="27" xfId="0" applyNumberFormat="1" applyFont="1" applyBorder="1" applyAlignment="1">
      <alignment horizontal="right" vertical="top" wrapText="1"/>
    </xf>
    <xf numFmtId="3" fontId="3" fillId="0" borderId="28" xfId="0" applyNumberFormat="1" applyFont="1" applyBorder="1" applyAlignment="1">
      <alignment horizontal="right" vertical="top" wrapText="1"/>
    </xf>
    <xf numFmtId="166" fontId="1" fillId="0" borderId="29" xfId="0" applyNumberFormat="1" applyFont="1" applyBorder="1" applyAlignment="1">
      <alignment horizontal="right" vertical="top" wrapText="1"/>
    </xf>
    <xf numFmtId="164" fontId="1" fillId="0" borderId="0" xfId="0" applyNumberFormat="1" applyFont="1" applyAlignment="1">
      <alignment horizontal="right" vertical="top" wrapText="1"/>
    </xf>
    <xf numFmtId="4" fontId="1" fillId="0" borderId="29" xfId="0" applyNumberFormat="1" applyFont="1" applyBorder="1" applyAlignment="1">
      <alignment horizontal="right" vertical="top" wrapText="1"/>
    </xf>
    <xf numFmtId="0" fontId="1" fillId="0" borderId="29" xfId="0" applyFont="1" applyBorder="1" applyAlignment="1">
      <alignment horizontal="left" vertical="top" wrapText="1"/>
    </xf>
    <xf numFmtId="3" fontId="3" fillId="0" borderId="23" xfId="0" applyNumberFormat="1" applyFont="1" applyBorder="1" applyAlignment="1">
      <alignment horizontal="right" vertical="top" wrapText="1"/>
    </xf>
    <xf numFmtId="3" fontId="3" fillId="0" borderId="30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4" fontId="3" fillId="0" borderId="31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3" fontId="3" fillId="0" borderId="17" xfId="0" applyNumberFormat="1" applyFont="1" applyBorder="1" applyAlignment="1">
      <alignment horizontal="right" vertical="top" wrapText="1"/>
    </xf>
    <xf numFmtId="3" fontId="3" fillId="0" borderId="31" xfId="0" applyNumberFormat="1" applyFont="1" applyBorder="1" applyAlignment="1">
      <alignment horizontal="right" vertical="top" wrapText="1"/>
    </xf>
    <xf numFmtId="3" fontId="3" fillId="0" borderId="14" xfId="0" applyNumberFormat="1" applyFont="1" applyBorder="1" applyAlignment="1">
      <alignment horizontal="right" vertical="top" wrapText="1"/>
    </xf>
    <xf numFmtId="3" fontId="3" fillId="0" borderId="16" xfId="0" applyNumberFormat="1" applyFont="1" applyBorder="1" applyAlignment="1">
      <alignment horizontal="right" vertical="top" wrapText="1"/>
    </xf>
    <xf numFmtId="4" fontId="3" fillId="0" borderId="23" xfId="0" applyNumberFormat="1" applyFont="1" applyBorder="1" applyAlignment="1">
      <alignment horizontal="right" vertical="top" wrapText="1"/>
    </xf>
    <xf numFmtId="4" fontId="3" fillId="0" borderId="32" xfId="0" applyNumberFormat="1" applyFont="1" applyBorder="1" applyAlignment="1">
      <alignment horizontal="right" vertical="top" wrapText="1"/>
    </xf>
    <xf numFmtId="4" fontId="3" fillId="0" borderId="30" xfId="0" applyNumberFormat="1" applyFont="1" applyBorder="1" applyAlignment="1">
      <alignment horizontal="right" vertical="top" wrapText="1"/>
    </xf>
    <xf numFmtId="3" fontId="3" fillId="0" borderId="32" xfId="0" applyNumberFormat="1" applyFont="1" applyBorder="1" applyAlignment="1">
      <alignment horizontal="right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3" fontId="3" fillId="0" borderId="27" xfId="0" applyNumberFormat="1" applyFont="1" applyBorder="1" applyAlignment="1">
      <alignment horizontal="center" vertical="top" wrapText="1"/>
    </xf>
    <xf numFmtId="3" fontId="3" fillId="0" borderId="28" xfId="0" applyNumberFormat="1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4" fontId="5" fillId="0" borderId="17" xfId="0" applyNumberFormat="1" applyFont="1" applyBorder="1" applyAlignment="1">
      <alignment horizontal="center" vertical="top" wrapText="1"/>
    </xf>
    <xf numFmtId="4" fontId="5" fillId="0" borderId="29" xfId="0" applyNumberFormat="1" applyFont="1" applyBorder="1" applyAlignment="1">
      <alignment horizontal="center" vertical="top" wrapText="1"/>
    </xf>
    <xf numFmtId="4" fontId="5" fillId="0" borderId="14" xfId="0" applyNumberFormat="1" applyFont="1" applyBorder="1" applyAlignment="1">
      <alignment horizontal="center" vertical="top" wrapText="1"/>
    </xf>
    <xf numFmtId="4" fontId="5" fillId="0" borderId="33" xfId="0" applyNumberFormat="1" applyFont="1" applyBorder="1" applyAlignment="1">
      <alignment horizontal="center" vertical="top" wrapText="1"/>
    </xf>
    <xf numFmtId="165" fontId="3" fillId="0" borderId="27" xfId="0" applyNumberFormat="1" applyFont="1" applyBorder="1" applyAlignment="1">
      <alignment horizontal="right" vertical="top" wrapText="1"/>
    </xf>
    <xf numFmtId="165" fontId="3" fillId="0" borderId="28" xfId="0" applyNumberFormat="1" applyFont="1" applyBorder="1" applyAlignment="1">
      <alignment horizontal="right" vertical="top" wrapText="1"/>
    </xf>
    <xf numFmtId="4" fontId="3" fillId="0" borderId="27" xfId="0" applyNumberFormat="1" applyFont="1" applyBorder="1" applyAlignment="1">
      <alignment horizontal="right" vertical="top" wrapText="1"/>
    </xf>
    <xf numFmtId="4" fontId="3" fillId="0" borderId="28" xfId="0" applyNumberFormat="1" applyFont="1" applyBorder="1" applyAlignment="1">
      <alignment horizontal="right" vertical="top" wrapText="1"/>
    </xf>
    <xf numFmtId="167" fontId="5" fillId="0" borderId="17" xfId="0" applyNumberFormat="1" applyFont="1" applyBorder="1" applyAlignment="1">
      <alignment horizontal="center" vertical="top" wrapText="1"/>
    </xf>
    <xf numFmtId="167" fontId="5" fillId="0" borderId="29" xfId="0" applyNumberFormat="1" applyFont="1" applyBorder="1" applyAlignment="1">
      <alignment horizontal="center" vertical="top" wrapText="1"/>
    </xf>
    <xf numFmtId="167" fontId="5" fillId="0" borderId="14" xfId="0" applyNumberFormat="1" applyFont="1" applyBorder="1" applyAlignment="1">
      <alignment horizontal="center" vertical="top" wrapText="1"/>
    </xf>
    <xf numFmtId="167" fontId="5" fillId="0" borderId="33" xfId="0" applyNumberFormat="1" applyFont="1" applyBorder="1" applyAlignment="1">
      <alignment horizontal="center" vertical="top" wrapText="1"/>
    </xf>
    <xf numFmtId="165" fontId="3" fillId="0" borderId="23" xfId="0" applyNumberFormat="1" applyFont="1" applyBorder="1" applyAlignment="1">
      <alignment horizontal="right" vertical="top" wrapText="1"/>
    </xf>
    <xf numFmtId="165" fontId="3" fillId="0" borderId="32" xfId="0" applyNumberFormat="1" applyFont="1" applyBorder="1" applyAlignment="1">
      <alignment horizontal="right" vertical="top" wrapText="1"/>
    </xf>
    <xf numFmtId="165" fontId="3" fillId="0" borderId="30" xfId="0" applyNumberFormat="1" applyFont="1" applyBorder="1" applyAlignment="1">
      <alignment horizontal="right" vertical="top" wrapText="1"/>
    </xf>
    <xf numFmtId="4" fontId="3" fillId="0" borderId="27" xfId="0" applyNumberFormat="1" applyFont="1" applyBorder="1" applyAlignment="1">
      <alignment horizontal="center" vertical="top" wrapText="1"/>
    </xf>
    <xf numFmtId="4" fontId="3" fillId="0" borderId="28" xfId="0" applyNumberFormat="1" applyFont="1" applyBorder="1" applyAlignment="1">
      <alignment horizontal="center" vertical="top" wrapText="1"/>
    </xf>
    <xf numFmtId="167" fontId="3" fillId="0" borderId="23" xfId="0" applyNumberFormat="1" applyFont="1" applyBorder="1" applyAlignment="1">
      <alignment horizontal="right" vertical="top" wrapText="1"/>
    </xf>
    <xf numFmtId="167" fontId="3" fillId="0" borderId="30" xfId="0" applyNumberFormat="1" applyFont="1" applyBorder="1" applyAlignment="1">
      <alignment horizontal="right" vertical="top" wrapText="1"/>
    </xf>
    <xf numFmtId="165" fontId="3" fillId="0" borderId="17" xfId="0" applyNumberFormat="1" applyFont="1" applyBorder="1" applyAlignment="1">
      <alignment horizontal="right" vertical="top" wrapText="1"/>
    </xf>
    <xf numFmtId="165" fontId="3" fillId="0" borderId="31" xfId="0" applyNumberFormat="1" applyFont="1" applyBorder="1" applyAlignment="1">
      <alignment horizontal="right" vertical="top" wrapText="1"/>
    </xf>
    <xf numFmtId="165" fontId="3" fillId="0" borderId="14" xfId="0" applyNumberFormat="1" applyFont="1" applyBorder="1" applyAlignment="1">
      <alignment horizontal="right" vertical="top" wrapText="1"/>
    </xf>
    <xf numFmtId="165" fontId="3" fillId="0" borderId="16" xfId="0" applyNumberFormat="1" applyFont="1" applyBorder="1" applyAlignment="1">
      <alignment horizontal="right" vertical="top" wrapText="1"/>
    </xf>
    <xf numFmtId="164" fontId="3" fillId="0" borderId="23" xfId="0" applyNumberFormat="1" applyFont="1" applyBorder="1" applyAlignment="1">
      <alignment horizontal="right" vertical="top" wrapText="1"/>
    </xf>
    <xf numFmtId="164" fontId="3" fillId="0" borderId="30" xfId="0" applyNumberFormat="1" applyFont="1" applyBorder="1" applyAlignment="1">
      <alignment horizontal="right" vertical="top" wrapText="1"/>
    </xf>
    <xf numFmtId="3" fontId="5" fillId="0" borderId="17" xfId="0" applyNumberFormat="1" applyFont="1" applyBorder="1" applyAlignment="1">
      <alignment horizontal="center" vertical="top" wrapText="1"/>
    </xf>
    <xf numFmtId="3" fontId="5" fillId="0" borderId="29" xfId="0" applyNumberFormat="1" applyFont="1" applyBorder="1" applyAlignment="1">
      <alignment horizontal="center" vertical="top" wrapText="1"/>
    </xf>
    <xf numFmtId="3" fontId="5" fillId="0" borderId="14" xfId="0" applyNumberFormat="1" applyFont="1" applyBorder="1" applyAlignment="1">
      <alignment horizontal="center" vertical="top" wrapText="1"/>
    </xf>
    <xf numFmtId="3" fontId="5" fillId="0" borderId="33" xfId="0" applyNumberFormat="1" applyFont="1" applyBorder="1" applyAlignment="1">
      <alignment horizontal="center" vertical="top" wrapText="1"/>
    </xf>
    <xf numFmtId="165" fontId="5" fillId="0" borderId="17" xfId="0" applyNumberFormat="1" applyFont="1" applyBorder="1" applyAlignment="1">
      <alignment horizontal="center" vertical="top" wrapText="1"/>
    </xf>
    <xf numFmtId="165" fontId="5" fillId="0" borderId="29" xfId="0" applyNumberFormat="1" applyFont="1" applyBorder="1" applyAlignment="1">
      <alignment horizontal="center" vertical="top" wrapText="1"/>
    </xf>
    <xf numFmtId="165" fontId="5" fillId="0" borderId="14" xfId="0" applyNumberFormat="1" applyFont="1" applyBorder="1" applyAlignment="1">
      <alignment horizontal="center" vertical="top" wrapText="1"/>
    </xf>
    <xf numFmtId="165" fontId="5" fillId="0" borderId="33" xfId="0" applyNumberFormat="1" applyFont="1" applyBorder="1" applyAlignment="1">
      <alignment horizontal="center" vertical="top" wrapText="1"/>
    </xf>
    <xf numFmtId="165" fontId="3" fillId="0" borderId="27" xfId="0" applyNumberFormat="1" applyFont="1" applyBorder="1" applyAlignment="1">
      <alignment horizontal="center" vertical="top" wrapText="1"/>
    </xf>
    <xf numFmtId="165" fontId="3" fillId="0" borderId="28" xfId="0" applyNumberFormat="1" applyFont="1" applyBorder="1" applyAlignment="1">
      <alignment horizontal="center" vertical="top" wrapText="1"/>
    </xf>
    <xf numFmtId="169" fontId="5" fillId="0" borderId="17" xfId="0" applyNumberFormat="1" applyFont="1" applyBorder="1" applyAlignment="1">
      <alignment horizontal="center" vertical="top" wrapText="1"/>
    </xf>
    <xf numFmtId="169" fontId="5" fillId="0" borderId="29" xfId="0" applyNumberFormat="1" applyFont="1" applyBorder="1" applyAlignment="1">
      <alignment horizontal="center" vertical="top" wrapText="1"/>
    </xf>
    <xf numFmtId="169" fontId="5" fillId="0" borderId="14" xfId="0" applyNumberFormat="1" applyFont="1" applyBorder="1" applyAlignment="1">
      <alignment horizontal="center" vertical="top" wrapText="1"/>
    </xf>
    <xf numFmtId="169" fontId="5" fillId="0" borderId="33" xfId="0" applyNumberFormat="1" applyFont="1" applyBorder="1" applyAlignment="1">
      <alignment horizontal="center" vertical="top" wrapText="1"/>
    </xf>
    <xf numFmtId="168" fontId="5" fillId="0" borderId="17" xfId="0" applyNumberFormat="1" applyFont="1" applyBorder="1" applyAlignment="1">
      <alignment horizontal="center" vertical="top" wrapText="1"/>
    </xf>
    <xf numFmtId="168" fontId="5" fillId="0" borderId="29" xfId="0" applyNumberFormat="1" applyFont="1" applyBorder="1" applyAlignment="1">
      <alignment horizontal="center" vertical="top" wrapText="1"/>
    </xf>
    <xf numFmtId="168" fontId="5" fillId="0" borderId="14" xfId="0" applyNumberFormat="1" applyFont="1" applyBorder="1" applyAlignment="1">
      <alignment horizontal="center" vertical="top" wrapText="1"/>
    </xf>
    <xf numFmtId="168" fontId="5" fillId="0" borderId="33" xfId="0" applyNumberFormat="1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3" fillId="0" borderId="45" xfId="0" applyFont="1" applyBorder="1" applyAlignment="1">
      <alignment horizontal="right" vertical="top" wrapText="1"/>
    </xf>
    <xf numFmtId="0" fontId="3" fillId="0" borderId="46" xfId="0" applyFont="1" applyBorder="1" applyAlignment="1">
      <alignment horizontal="right" vertical="top" wrapText="1"/>
    </xf>
    <xf numFmtId="16" fontId="3" fillId="0" borderId="14" xfId="0" applyNumberFormat="1" applyFont="1" applyBorder="1" applyAlignment="1">
      <alignment horizontal="left"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right" vertical="top" wrapText="1"/>
    </xf>
    <xf numFmtId="0" fontId="3" fillId="0" borderId="48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4" fontId="3" fillId="0" borderId="29" xfId="0" applyNumberFormat="1" applyFont="1" applyBorder="1" applyAlignment="1">
      <alignment horizontal="right" vertical="top" wrapText="1"/>
    </xf>
    <xf numFmtId="0" fontId="3" fillId="0" borderId="29" xfId="0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center" vertical="top" wrapText="1"/>
    </xf>
    <xf numFmtId="4" fontId="3" fillId="0" borderId="29" xfId="0" applyNumberFormat="1" applyFont="1" applyBorder="1" applyAlignment="1">
      <alignment horizontal="center" vertical="top" wrapText="1"/>
    </xf>
    <xf numFmtId="3" fontId="3" fillId="0" borderId="17" xfId="0" applyNumberFormat="1" applyFont="1" applyBorder="1" applyAlignment="1">
      <alignment horizontal="center" vertical="top" wrapText="1"/>
    </xf>
    <xf numFmtId="3" fontId="3" fillId="0" borderId="29" xfId="0" applyNumberFormat="1" applyFont="1" applyBorder="1" applyAlignment="1">
      <alignment horizontal="center" vertical="top" wrapText="1"/>
    </xf>
    <xf numFmtId="4" fontId="3" fillId="0" borderId="14" xfId="0" applyNumberFormat="1" applyFont="1" applyBorder="1" applyAlignment="1">
      <alignment horizontal="center" vertical="top" wrapText="1"/>
    </xf>
    <xf numFmtId="4" fontId="3" fillId="0" borderId="33" xfId="0" applyNumberFormat="1" applyFont="1" applyBorder="1" applyAlignment="1">
      <alignment horizontal="center" vertical="top" wrapText="1"/>
    </xf>
    <xf numFmtId="165" fontId="3" fillId="0" borderId="17" xfId="0" applyNumberFormat="1" applyFont="1" applyBorder="1" applyAlignment="1">
      <alignment horizontal="center" vertical="top" wrapText="1"/>
    </xf>
    <xf numFmtId="165" fontId="3" fillId="0" borderId="29" xfId="0" applyNumberFormat="1" applyFont="1" applyBorder="1" applyAlignment="1">
      <alignment horizontal="center" vertical="top" wrapText="1"/>
    </xf>
    <xf numFmtId="165" fontId="3" fillId="0" borderId="14" xfId="0" applyNumberFormat="1" applyFont="1" applyBorder="1" applyAlignment="1">
      <alignment horizontal="center" vertical="top" wrapText="1"/>
    </xf>
    <xf numFmtId="165" fontId="3" fillId="0" borderId="33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9"/>
  <sheetViews>
    <sheetView tabSelected="1" view="pageBreakPreview" zoomScale="115" zoomScaleSheetLayoutView="115" zoomScalePageLayoutView="0" workbookViewId="0" topLeftCell="A1">
      <selection activeCell="A32" sqref="A32:A33"/>
    </sheetView>
  </sheetViews>
  <sheetFormatPr defaultColWidth="9.00390625" defaultRowHeight="12.75"/>
  <cols>
    <col min="1" max="1" width="5.125" style="0" customWidth="1"/>
    <col min="2" max="2" width="15.25390625" style="0" customWidth="1"/>
    <col min="3" max="3" width="0.12890625" style="0" customWidth="1"/>
    <col min="4" max="4" width="12.875" style="0" customWidth="1"/>
    <col min="5" max="5" width="10.00390625" style="0" customWidth="1"/>
    <col min="6" max="6" width="8.875" style="0" customWidth="1"/>
    <col min="7" max="7" width="10.125" style="0" customWidth="1"/>
    <col min="8" max="8" width="5.625" style="0" customWidth="1"/>
    <col min="9" max="9" width="2.00390625" style="0" customWidth="1"/>
    <col min="10" max="10" width="3.75390625" style="0" customWidth="1"/>
    <col min="11" max="11" width="10.125" style="0" customWidth="1"/>
    <col min="12" max="12" width="4.25390625" style="0" customWidth="1"/>
    <col min="13" max="13" width="6.625" style="0" customWidth="1"/>
    <col min="14" max="14" width="8.375" style="0" customWidth="1"/>
    <col min="15" max="15" width="2.375" style="0" customWidth="1"/>
    <col min="16" max="16" width="4.375" style="0" customWidth="1"/>
    <col min="17" max="17" width="4.875" style="0" customWidth="1"/>
    <col min="18" max="18" width="2.25390625" style="0" customWidth="1"/>
    <col min="19" max="19" width="10.125" style="0" customWidth="1"/>
    <col min="20" max="20" width="4.375" style="0" customWidth="1"/>
    <col min="21" max="21" width="6.375" style="0" customWidth="1"/>
    <col min="22" max="22" width="11.125" style="0" customWidth="1"/>
  </cols>
  <sheetData>
    <row r="1" spans="1:22" ht="19.5" customHeight="1">
      <c r="A1" s="156" t="s">
        <v>1</v>
      </c>
      <c r="B1" s="156"/>
      <c r="C1" s="156"/>
      <c r="D1" s="156"/>
      <c r="E1" s="156"/>
      <c r="F1" s="156"/>
      <c r="G1" s="156"/>
      <c r="H1" s="156"/>
      <c r="I1" s="157" t="s">
        <v>2</v>
      </c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</row>
    <row r="2" spans="1:22" ht="19.5" customHeight="1">
      <c r="A2" s="40" t="s">
        <v>3</v>
      </c>
      <c r="B2" s="40"/>
      <c r="C2" s="40"/>
      <c r="D2" s="40"/>
      <c r="E2" s="40"/>
      <c r="F2" s="40"/>
      <c r="G2" s="40"/>
      <c r="H2" s="40"/>
      <c r="I2" s="155" t="s">
        <v>195</v>
      </c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22" ht="19.5" customHeight="1">
      <c r="A3" s="40" t="s">
        <v>4</v>
      </c>
      <c r="B3" s="40"/>
      <c r="C3" s="40"/>
      <c r="D3" s="40"/>
      <c r="E3" s="40"/>
      <c r="F3" s="40"/>
      <c r="G3" s="40"/>
      <c r="H3" s="40"/>
      <c r="I3" s="155" t="s">
        <v>196</v>
      </c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</row>
    <row r="4" spans="1:22" ht="19.5" customHeight="1">
      <c r="A4" s="40"/>
      <c r="B4" s="40"/>
      <c r="C4" s="40"/>
      <c r="D4" s="40"/>
      <c r="E4" s="40"/>
      <c r="F4" s="40"/>
      <c r="G4" s="40"/>
      <c r="H4" s="40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</row>
    <row r="5" spans="1:22" ht="19.5" customHeight="1">
      <c r="A5" s="153" t="s">
        <v>5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</row>
    <row r="6" spans="1:22" ht="19.5" customHeight="1">
      <c r="A6" s="154" t="s">
        <v>6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</row>
    <row r="7" spans="1:22" ht="19.5" customHeight="1">
      <c r="A7" s="154" t="s">
        <v>7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</row>
    <row r="8" spans="1:22" ht="19.5" customHeight="1">
      <c r="A8" s="40" t="s">
        <v>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 t="s">
        <v>9</v>
      </c>
      <c r="N8" s="40"/>
      <c r="O8" s="40"/>
      <c r="P8" s="40"/>
      <c r="Q8" s="40"/>
      <c r="R8" s="40" t="s">
        <v>10</v>
      </c>
      <c r="S8" s="40"/>
      <c r="T8" s="40"/>
      <c r="U8" s="40"/>
      <c r="V8" s="40"/>
    </row>
    <row r="9" spans="1:22" ht="30.75" customHeight="1">
      <c r="A9" s="40" t="s">
        <v>11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 t="s">
        <v>12</v>
      </c>
      <c r="N9" s="40"/>
      <c r="O9" s="40"/>
      <c r="P9" s="40"/>
      <c r="Q9" s="40"/>
      <c r="R9" s="40" t="s">
        <v>13</v>
      </c>
      <c r="S9" s="40"/>
      <c r="T9" s="40"/>
      <c r="U9" s="40"/>
      <c r="V9" s="40"/>
    </row>
    <row r="10" spans="1:22" ht="19.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 t="s">
        <v>14</v>
      </c>
      <c r="N10" s="40"/>
      <c r="O10" s="40"/>
      <c r="P10" s="40"/>
      <c r="Q10" s="40"/>
      <c r="R10" s="40" t="s">
        <v>15</v>
      </c>
      <c r="S10" s="40"/>
      <c r="T10" s="40"/>
      <c r="U10" s="40"/>
      <c r="V10" s="40"/>
    </row>
    <row r="11" spans="1:22" ht="19.5" customHeight="1">
      <c r="A11" s="40" t="s">
        <v>16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</row>
    <row r="12" spans="1:22" ht="19.5" customHeight="1" thickBo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</row>
    <row r="13" spans="1:22" ht="45" customHeight="1" thickBot="1">
      <c r="A13" s="148" t="s">
        <v>17</v>
      </c>
      <c r="B13" s="142" t="s">
        <v>18</v>
      </c>
      <c r="C13" s="144"/>
      <c r="D13" s="142" t="s">
        <v>19</v>
      </c>
      <c r="E13" s="144"/>
      <c r="F13" s="148" t="s">
        <v>20</v>
      </c>
      <c r="G13" s="139" t="s">
        <v>22</v>
      </c>
      <c r="H13" s="140"/>
      <c r="I13" s="140"/>
      <c r="J13" s="140"/>
      <c r="K13" s="141"/>
      <c r="L13" s="139" t="s">
        <v>27</v>
      </c>
      <c r="M13" s="140"/>
      <c r="N13" s="140"/>
      <c r="O13" s="140"/>
      <c r="P13" s="140"/>
      <c r="Q13" s="140"/>
      <c r="R13" s="140"/>
      <c r="S13" s="141"/>
      <c r="T13" s="139" t="s">
        <v>28</v>
      </c>
      <c r="U13" s="140"/>
      <c r="V13" s="141"/>
    </row>
    <row r="14" spans="1:22" ht="11.25" customHeight="1" thickBot="1">
      <c r="A14" s="149"/>
      <c r="B14" s="151"/>
      <c r="C14" s="152"/>
      <c r="D14" s="151"/>
      <c r="E14" s="152"/>
      <c r="F14" s="150"/>
      <c r="G14" s="148" t="s">
        <v>23</v>
      </c>
      <c r="H14" s="142" t="s">
        <v>25</v>
      </c>
      <c r="I14" s="143"/>
      <c r="J14" s="144"/>
      <c r="K14" s="148" t="s">
        <v>31</v>
      </c>
      <c r="L14" s="142" t="s">
        <v>23</v>
      </c>
      <c r="M14" s="144"/>
      <c r="N14" s="142" t="s">
        <v>24</v>
      </c>
      <c r="O14" s="144"/>
      <c r="P14" s="142" t="s">
        <v>25</v>
      </c>
      <c r="Q14" s="143"/>
      <c r="R14" s="144"/>
      <c r="S14" s="148" t="s">
        <v>31</v>
      </c>
      <c r="T14" s="142" t="s">
        <v>29</v>
      </c>
      <c r="U14" s="143"/>
      <c r="V14" s="144"/>
    </row>
    <row r="15" spans="1:22" ht="21.75" customHeight="1" thickBot="1">
      <c r="A15" s="149"/>
      <c r="B15" s="151"/>
      <c r="C15" s="152"/>
      <c r="D15" s="151"/>
      <c r="E15" s="152"/>
      <c r="F15" s="148" t="s">
        <v>21</v>
      </c>
      <c r="G15" s="150"/>
      <c r="H15" s="145"/>
      <c r="I15" s="146"/>
      <c r="J15" s="147"/>
      <c r="K15" s="149"/>
      <c r="L15" s="151"/>
      <c r="M15" s="152"/>
      <c r="N15" s="151"/>
      <c r="O15" s="152"/>
      <c r="P15" s="145"/>
      <c r="Q15" s="146"/>
      <c r="R15" s="147"/>
      <c r="S15" s="149"/>
      <c r="T15" s="145"/>
      <c r="U15" s="146"/>
      <c r="V15" s="147"/>
    </row>
    <row r="16" spans="1:22" ht="45" customHeight="1" thickBot="1">
      <c r="A16" s="150"/>
      <c r="B16" s="145"/>
      <c r="C16" s="147"/>
      <c r="D16" s="145"/>
      <c r="E16" s="147"/>
      <c r="F16" s="150"/>
      <c r="G16" s="3" t="s">
        <v>24</v>
      </c>
      <c r="H16" s="139" t="s">
        <v>26</v>
      </c>
      <c r="I16" s="140"/>
      <c r="J16" s="141"/>
      <c r="K16" s="150"/>
      <c r="L16" s="145"/>
      <c r="M16" s="147"/>
      <c r="N16" s="145"/>
      <c r="O16" s="147"/>
      <c r="P16" s="139" t="s">
        <v>26</v>
      </c>
      <c r="Q16" s="140"/>
      <c r="R16" s="141"/>
      <c r="S16" s="150"/>
      <c r="T16" s="139" t="s">
        <v>30</v>
      </c>
      <c r="U16" s="141"/>
      <c r="V16" s="2" t="s">
        <v>23</v>
      </c>
    </row>
    <row r="17" spans="1:22" ht="20.25" customHeight="1">
      <c r="A17" s="4">
        <v>1</v>
      </c>
      <c r="B17" s="136">
        <v>2</v>
      </c>
      <c r="C17" s="138"/>
      <c r="D17" s="136">
        <v>3</v>
      </c>
      <c r="E17" s="138"/>
      <c r="F17" s="4">
        <v>4</v>
      </c>
      <c r="G17" s="4">
        <v>5</v>
      </c>
      <c r="H17" s="136">
        <v>6</v>
      </c>
      <c r="I17" s="137"/>
      <c r="J17" s="138"/>
      <c r="K17" s="4">
        <v>7</v>
      </c>
      <c r="L17" s="136">
        <v>8</v>
      </c>
      <c r="M17" s="138"/>
      <c r="N17" s="136">
        <v>9</v>
      </c>
      <c r="O17" s="138"/>
      <c r="P17" s="136">
        <v>10</v>
      </c>
      <c r="Q17" s="137"/>
      <c r="R17" s="138"/>
      <c r="S17" s="4">
        <v>11</v>
      </c>
      <c r="T17" s="136">
        <v>12</v>
      </c>
      <c r="U17" s="138"/>
      <c r="V17" s="5">
        <v>13</v>
      </c>
    </row>
    <row r="18" spans="1:22" ht="77.25" customHeight="1">
      <c r="A18" s="78">
        <v>1</v>
      </c>
      <c r="B18" s="78" t="s">
        <v>32</v>
      </c>
      <c r="C18" s="80"/>
      <c r="D18" s="81" t="s">
        <v>33</v>
      </c>
      <c r="E18" s="82"/>
      <c r="F18" s="8">
        <v>1.3558</v>
      </c>
      <c r="G18" s="9">
        <v>154.66</v>
      </c>
      <c r="H18" s="74">
        <v>30.64</v>
      </c>
      <c r="I18" s="75"/>
      <c r="J18" s="76"/>
      <c r="K18" s="58">
        <v>0</v>
      </c>
      <c r="L18" s="66">
        <v>209.69</v>
      </c>
      <c r="M18" s="67"/>
      <c r="N18" s="66">
        <v>168.15</v>
      </c>
      <c r="O18" s="67"/>
      <c r="P18" s="74">
        <v>41.54</v>
      </c>
      <c r="Q18" s="75"/>
      <c r="R18" s="76"/>
      <c r="S18" s="58">
        <v>0</v>
      </c>
      <c r="T18" s="105">
        <v>15.9</v>
      </c>
      <c r="U18" s="107"/>
      <c r="V18" s="12">
        <v>21.55722</v>
      </c>
    </row>
    <row r="19" spans="1:22" ht="43.5" customHeight="1">
      <c r="A19" s="79"/>
      <c r="B19" s="85" t="s">
        <v>35</v>
      </c>
      <c r="C19" s="86"/>
      <c r="D19" s="83"/>
      <c r="E19" s="84"/>
      <c r="F19" s="7" t="s">
        <v>34</v>
      </c>
      <c r="G19" s="9">
        <v>124.02</v>
      </c>
      <c r="H19" s="64">
        <v>0</v>
      </c>
      <c r="I19" s="77"/>
      <c r="J19" s="65"/>
      <c r="K19" s="59"/>
      <c r="L19" s="68"/>
      <c r="M19" s="69"/>
      <c r="N19" s="68"/>
      <c r="O19" s="69"/>
      <c r="P19" s="64">
        <v>0</v>
      </c>
      <c r="Q19" s="77"/>
      <c r="R19" s="65"/>
      <c r="S19" s="59"/>
      <c r="T19" s="64">
        <v>0</v>
      </c>
      <c r="U19" s="65"/>
      <c r="V19" s="13">
        <v>0</v>
      </c>
    </row>
    <row r="20" spans="1:22" ht="49.5" customHeight="1">
      <c r="A20" s="78">
        <v>2</v>
      </c>
      <c r="B20" s="78" t="s">
        <v>36</v>
      </c>
      <c r="C20" s="80"/>
      <c r="D20" s="81" t="s">
        <v>37</v>
      </c>
      <c r="E20" s="82"/>
      <c r="F20" s="14">
        <v>0.096</v>
      </c>
      <c r="G20" s="9">
        <v>1672.54</v>
      </c>
      <c r="H20" s="74">
        <v>25.07</v>
      </c>
      <c r="I20" s="75"/>
      <c r="J20" s="76"/>
      <c r="K20" s="99">
        <v>1130.42</v>
      </c>
      <c r="L20" s="66">
        <v>160.56</v>
      </c>
      <c r="M20" s="67"/>
      <c r="N20" s="66">
        <v>49.64</v>
      </c>
      <c r="O20" s="67"/>
      <c r="P20" s="74">
        <v>2.41</v>
      </c>
      <c r="Q20" s="75"/>
      <c r="R20" s="76"/>
      <c r="S20" s="99">
        <v>108.52</v>
      </c>
      <c r="T20" s="74">
        <v>65.12</v>
      </c>
      <c r="U20" s="76"/>
      <c r="V20" s="12">
        <v>6.25152</v>
      </c>
    </row>
    <row r="21" spans="1:22" ht="66.75" customHeight="1">
      <c r="A21" s="79"/>
      <c r="B21" s="85" t="s">
        <v>35</v>
      </c>
      <c r="C21" s="86"/>
      <c r="D21" s="83"/>
      <c r="E21" s="84"/>
      <c r="F21" s="7" t="s">
        <v>38</v>
      </c>
      <c r="G21" s="9">
        <v>517.05</v>
      </c>
      <c r="H21" s="64">
        <v>0</v>
      </c>
      <c r="I21" s="77"/>
      <c r="J21" s="65"/>
      <c r="K21" s="100"/>
      <c r="L21" s="68"/>
      <c r="M21" s="69"/>
      <c r="N21" s="68"/>
      <c r="O21" s="69"/>
      <c r="P21" s="64">
        <v>0</v>
      </c>
      <c r="Q21" s="77"/>
      <c r="R21" s="65"/>
      <c r="S21" s="100"/>
      <c r="T21" s="64">
        <v>0</v>
      </c>
      <c r="U21" s="65"/>
      <c r="V21" s="13">
        <v>0</v>
      </c>
    </row>
    <row r="22" spans="1:22" ht="19.5" customHeight="1">
      <c r="A22" s="78">
        <v>2.1</v>
      </c>
      <c r="B22" s="78" t="s">
        <v>39</v>
      </c>
      <c r="C22" s="91"/>
      <c r="D22" s="81" t="s">
        <v>40</v>
      </c>
      <c r="E22" s="87"/>
      <c r="F22" s="15">
        <v>0.20256</v>
      </c>
      <c r="G22" s="81"/>
      <c r="H22" s="93">
        <v>2.11</v>
      </c>
      <c r="I22" s="94"/>
      <c r="J22" s="94"/>
      <c r="K22" s="89">
        <v>0</v>
      </c>
      <c r="L22" s="78"/>
      <c r="M22" s="91"/>
      <c r="N22" s="81"/>
      <c r="O22" s="87"/>
      <c r="P22" s="87"/>
      <c r="Q22" s="87"/>
      <c r="R22" s="87"/>
      <c r="S22" s="89">
        <v>0</v>
      </c>
      <c r="T22" s="81"/>
      <c r="U22" s="87"/>
      <c r="V22" s="82"/>
    </row>
    <row r="23" spans="1:22" ht="19.5" customHeight="1">
      <c r="A23" s="79"/>
      <c r="B23" s="79"/>
      <c r="C23" s="92"/>
      <c r="D23" s="83"/>
      <c r="E23" s="88"/>
      <c r="F23" s="6" t="s">
        <v>41</v>
      </c>
      <c r="G23" s="83"/>
      <c r="H23" s="95"/>
      <c r="I23" s="96"/>
      <c r="J23" s="96"/>
      <c r="K23" s="90"/>
      <c r="L23" s="79"/>
      <c r="M23" s="92"/>
      <c r="N23" s="83"/>
      <c r="O23" s="88"/>
      <c r="P23" s="88"/>
      <c r="Q23" s="88"/>
      <c r="R23" s="88"/>
      <c r="S23" s="90"/>
      <c r="T23" s="83"/>
      <c r="U23" s="88"/>
      <c r="V23" s="84"/>
    </row>
    <row r="24" spans="1:22" ht="63.75" customHeight="1">
      <c r="A24" s="78">
        <v>3</v>
      </c>
      <c r="B24" s="78" t="s">
        <v>42</v>
      </c>
      <c r="C24" s="80"/>
      <c r="D24" s="81" t="s">
        <v>43</v>
      </c>
      <c r="E24" s="82"/>
      <c r="F24" s="14">
        <v>0.108</v>
      </c>
      <c r="G24" s="9">
        <v>4045.16</v>
      </c>
      <c r="H24" s="74">
        <v>69.47</v>
      </c>
      <c r="I24" s="75"/>
      <c r="J24" s="76"/>
      <c r="K24" s="99">
        <v>3215.91</v>
      </c>
      <c r="L24" s="66">
        <v>436.88</v>
      </c>
      <c r="M24" s="67"/>
      <c r="N24" s="66">
        <v>82.06</v>
      </c>
      <c r="O24" s="67"/>
      <c r="P24" s="105">
        <v>7.5</v>
      </c>
      <c r="Q24" s="106"/>
      <c r="R24" s="107"/>
      <c r="S24" s="99">
        <v>347.32</v>
      </c>
      <c r="T24" s="74">
        <v>95.69</v>
      </c>
      <c r="U24" s="76"/>
      <c r="V24" s="12">
        <v>10.33452</v>
      </c>
    </row>
    <row r="25" spans="1:22" ht="66.75" customHeight="1">
      <c r="A25" s="79"/>
      <c r="B25" s="85" t="s">
        <v>35</v>
      </c>
      <c r="C25" s="86"/>
      <c r="D25" s="83"/>
      <c r="E25" s="84"/>
      <c r="F25" s="7" t="s">
        <v>38</v>
      </c>
      <c r="G25" s="9">
        <v>759.78</v>
      </c>
      <c r="H25" s="64">
        <v>0</v>
      </c>
      <c r="I25" s="77"/>
      <c r="J25" s="65"/>
      <c r="K25" s="100"/>
      <c r="L25" s="68"/>
      <c r="M25" s="69"/>
      <c r="N25" s="68"/>
      <c r="O25" s="69"/>
      <c r="P25" s="64">
        <v>0</v>
      </c>
      <c r="Q25" s="77"/>
      <c r="R25" s="65"/>
      <c r="S25" s="100"/>
      <c r="T25" s="64">
        <v>0</v>
      </c>
      <c r="U25" s="65"/>
      <c r="V25" s="13">
        <v>0</v>
      </c>
    </row>
    <row r="26" spans="1:22" ht="19.5" customHeight="1">
      <c r="A26" s="78">
        <v>3.1</v>
      </c>
      <c r="B26" s="78" t="s">
        <v>39</v>
      </c>
      <c r="C26" s="91"/>
      <c r="D26" s="81" t="s">
        <v>40</v>
      </c>
      <c r="E26" s="87"/>
      <c r="F26" s="16">
        <v>0.18359999999999999</v>
      </c>
      <c r="G26" s="81"/>
      <c r="H26" s="122">
        <v>1.7</v>
      </c>
      <c r="I26" s="123"/>
      <c r="J26" s="123"/>
      <c r="K26" s="89">
        <v>0</v>
      </c>
      <c r="L26" s="78"/>
      <c r="M26" s="91"/>
      <c r="N26" s="81"/>
      <c r="O26" s="87"/>
      <c r="P26" s="87"/>
      <c r="Q26" s="87"/>
      <c r="R26" s="87"/>
      <c r="S26" s="89">
        <v>0</v>
      </c>
      <c r="T26" s="81"/>
      <c r="U26" s="87"/>
      <c r="V26" s="82"/>
    </row>
    <row r="27" spans="1:22" ht="19.5" customHeight="1">
      <c r="A27" s="79"/>
      <c r="B27" s="79"/>
      <c r="C27" s="92"/>
      <c r="D27" s="83"/>
      <c r="E27" s="88"/>
      <c r="F27" s="6" t="s">
        <v>41</v>
      </c>
      <c r="G27" s="83"/>
      <c r="H27" s="124"/>
      <c r="I27" s="125"/>
      <c r="J27" s="125"/>
      <c r="K27" s="90"/>
      <c r="L27" s="79"/>
      <c r="M27" s="92"/>
      <c r="N27" s="83"/>
      <c r="O27" s="88"/>
      <c r="P27" s="88"/>
      <c r="Q27" s="88"/>
      <c r="R27" s="88"/>
      <c r="S27" s="90"/>
      <c r="T27" s="83"/>
      <c r="U27" s="88"/>
      <c r="V27" s="84"/>
    </row>
    <row r="28" spans="1:22" ht="184.5" customHeight="1">
      <c r="A28" s="78">
        <v>4</v>
      </c>
      <c r="B28" s="78" t="s">
        <v>44</v>
      </c>
      <c r="C28" s="80"/>
      <c r="D28" s="81" t="s">
        <v>45</v>
      </c>
      <c r="E28" s="82"/>
      <c r="F28" s="14">
        <v>2.784</v>
      </c>
      <c r="G28" s="9">
        <v>286.45</v>
      </c>
      <c r="H28" s="74">
        <v>143.42</v>
      </c>
      <c r="I28" s="75"/>
      <c r="J28" s="76"/>
      <c r="K28" s="99">
        <v>1.84</v>
      </c>
      <c r="L28" s="66">
        <v>797.48</v>
      </c>
      <c r="M28" s="67"/>
      <c r="N28" s="66">
        <v>393.07</v>
      </c>
      <c r="O28" s="67"/>
      <c r="P28" s="74">
        <v>399.28</v>
      </c>
      <c r="Q28" s="75"/>
      <c r="R28" s="76"/>
      <c r="S28" s="99">
        <v>5.12</v>
      </c>
      <c r="T28" s="116">
        <v>14.8465</v>
      </c>
      <c r="U28" s="117"/>
      <c r="V28" s="12">
        <v>41.33266</v>
      </c>
    </row>
    <row r="29" spans="1:22" ht="78.75" customHeight="1">
      <c r="A29" s="79"/>
      <c r="B29" s="85" t="s">
        <v>48</v>
      </c>
      <c r="C29" s="86"/>
      <c r="D29" s="83" t="s">
        <v>46</v>
      </c>
      <c r="E29" s="84"/>
      <c r="F29" s="7" t="s">
        <v>47</v>
      </c>
      <c r="G29" s="9">
        <v>141.19</v>
      </c>
      <c r="H29" s="74">
        <v>2.03</v>
      </c>
      <c r="I29" s="75"/>
      <c r="J29" s="76"/>
      <c r="K29" s="100"/>
      <c r="L29" s="68"/>
      <c r="M29" s="69"/>
      <c r="N29" s="68"/>
      <c r="O29" s="69"/>
      <c r="P29" s="74">
        <v>5.65</v>
      </c>
      <c r="Q29" s="75"/>
      <c r="R29" s="76"/>
      <c r="S29" s="100"/>
      <c r="T29" s="110">
        <v>0.175</v>
      </c>
      <c r="U29" s="111"/>
      <c r="V29" s="17">
        <v>0.4872</v>
      </c>
    </row>
    <row r="30" spans="1:22" ht="19.5" customHeight="1">
      <c r="A30" s="78">
        <v>4.1</v>
      </c>
      <c r="B30" s="78" t="s">
        <v>49</v>
      </c>
      <c r="C30" s="91"/>
      <c r="D30" s="81" t="s">
        <v>50</v>
      </c>
      <c r="E30" s="87"/>
      <c r="F30" s="16">
        <v>89.6448</v>
      </c>
      <c r="G30" s="81"/>
      <c r="H30" s="122">
        <v>32.2</v>
      </c>
      <c r="I30" s="123"/>
      <c r="J30" s="123"/>
      <c r="K30" s="126">
        <v>7.2</v>
      </c>
      <c r="L30" s="78"/>
      <c r="M30" s="91"/>
      <c r="N30" s="81"/>
      <c r="O30" s="87"/>
      <c r="P30" s="87"/>
      <c r="Q30" s="87"/>
      <c r="R30" s="87"/>
      <c r="S30" s="108">
        <v>645.44</v>
      </c>
      <c r="T30" s="81"/>
      <c r="U30" s="87"/>
      <c r="V30" s="82"/>
    </row>
    <row r="31" spans="1:22" ht="15" customHeight="1">
      <c r="A31" s="79"/>
      <c r="B31" s="79"/>
      <c r="C31" s="92"/>
      <c r="D31" s="83"/>
      <c r="E31" s="88"/>
      <c r="F31" s="6" t="s">
        <v>51</v>
      </c>
      <c r="G31" s="83"/>
      <c r="H31" s="124"/>
      <c r="I31" s="125"/>
      <c r="J31" s="125"/>
      <c r="K31" s="127"/>
      <c r="L31" s="79"/>
      <c r="M31" s="92"/>
      <c r="N31" s="83"/>
      <c r="O31" s="88"/>
      <c r="P31" s="88"/>
      <c r="Q31" s="88"/>
      <c r="R31" s="88"/>
      <c r="S31" s="109"/>
      <c r="T31" s="83"/>
      <c r="U31" s="88"/>
      <c r="V31" s="84"/>
    </row>
    <row r="32" spans="1:22" ht="64.5" customHeight="1">
      <c r="A32" s="78">
        <v>5</v>
      </c>
      <c r="B32" s="78" t="s">
        <v>52</v>
      </c>
      <c r="C32" s="80"/>
      <c r="D32" s="81" t="s">
        <v>53</v>
      </c>
      <c r="E32" s="82"/>
      <c r="F32" s="8">
        <v>1.3558</v>
      </c>
      <c r="G32" s="9">
        <v>288.04</v>
      </c>
      <c r="H32" s="74">
        <v>39.74</v>
      </c>
      <c r="I32" s="75"/>
      <c r="J32" s="76"/>
      <c r="K32" s="97">
        <v>169.5</v>
      </c>
      <c r="L32" s="66">
        <v>390.52</v>
      </c>
      <c r="M32" s="67"/>
      <c r="N32" s="66">
        <v>106.84</v>
      </c>
      <c r="O32" s="67"/>
      <c r="P32" s="74">
        <v>53.88</v>
      </c>
      <c r="Q32" s="75"/>
      <c r="R32" s="76"/>
      <c r="S32" s="99">
        <v>229.81</v>
      </c>
      <c r="T32" s="110">
        <v>9.016</v>
      </c>
      <c r="U32" s="111"/>
      <c r="V32" s="12">
        <v>12.22389</v>
      </c>
    </row>
    <row r="33" spans="1:22" ht="78.75" customHeight="1">
      <c r="A33" s="79"/>
      <c r="B33" s="85" t="s">
        <v>48</v>
      </c>
      <c r="C33" s="86"/>
      <c r="D33" s="83" t="s">
        <v>54</v>
      </c>
      <c r="E33" s="84"/>
      <c r="F33" s="7" t="s">
        <v>55</v>
      </c>
      <c r="G33" s="18">
        <v>78.8</v>
      </c>
      <c r="H33" s="105">
        <v>2.2</v>
      </c>
      <c r="I33" s="106"/>
      <c r="J33" s="107"/>
      <c r="K33" s="98"/>
      <c r="L33" s="68"/>
      <c r="M33" s="69"/>
      <c r="N33" s="68"/>
      <c r="O33" s="69"/>
      <c r="P33" s="74">
        <v>2.98</v>
      </c>
      <c r="Q33" s="75"/>
      <c r="R33" s="76"/>
      <c r="S33" s="100"/>
      <c r="T33" s="116">
        <v>0.1625</v>
      </c>
      <c r="U33" s="117"/>
      <c r="V33" s="19">
        <v>0.22032</v>
      </c>
    </row>
    <row r="34" spans="1:22" ht="19.5" customHeight="1">
      <c r="A34" s="78">
        <v>5.1</v>
      </c>
      <c r="B34" s="78" t="s">
        <v>56</v>
      </c>
      <c r="C34" s="91"/>
      <c r="D34" s="81" t="s">
        <v>57</v>
      </c>
      <c r="E34" s="87"/>
      <c r="F34" s="20">
        <v>149.13799999999998</v>
      </c>
      <c r="G34" s="81"/>
      <c r="H34" s="118">
        <v>110</v>
      </c>
      <c r="I34" s="119"/>
      <c r="J34" s="119"/>
      <c r="K34" s="108">
        <v>4.82</v>
      </c>
      <c r="L34" s="78"/>
      <c r="M34" s="91"/>
      <c r="N34" s="81"/>
      <c r="O34" s="87"/>
      <c r="P34" s="87"/>
      <c r="Q34" s="87"/>
      <c r="R34" s="87"/>
      <c r="S34" s="108">
        <v>718.85</v>
      </c>
      <c r="T34" s="81"/>
      <c r="U34" s="87"/>
      <c r="V34" s="82"/>
    </row>
    <row r="35" spans="1:22" ht="30.75" customHeight="1">
      <c r="A35" s="79"/>
      <c r="B35" s="79"/>
      <c r="C35" s="92"/>
      <c r="D35" s="83"/>
      <c r="E35" s="88"/>
      <c r="F35" s="6" t="s">
        <v>58</v>
      </c>
      <c r="G35" s="83"/>
      <c r="H35" s="120"/>
      <c r="I35" s="121"/>
      <c r="J35" s="121"/>
      <c r="K35" s="109"/>
      <c r="L35" s="79"/>
      <c r="M35" s="92"/>
      <c r="N35" s="83"/>
      <c r="O35" s="88"/>
      <c r="P35" s="88"/>
      <c r="Q35" s="88"/>
      <c r="R35" s="88"/>
      <c r="S35" s="109"/>
      <c r="T35" s="83"/>
      <c r="U35" s="88"/>
      <c r="V35" s="84"/>
    </row>
    <row r="36" spans="1:22" ht="65.25" customHeight="1">
      <c r="A36" s="78">
        <v>6</v>
      </c>
      <c r="B36" s="78" t="s">
        <v>59</v>
      </c>
      <c r="C36" s="80"/>
      <c r="D36" s="81" t="s">
        <v>60</v>
      </c>
      <c r="E36" s="82"/>
      <c r="F36" s="8">
        <v>1.3558</v>
      </c>
      <c r="G36" s="9">
        <v>10499.71</v>
      </c>
      <c r="H36" s="74">
        <v>144.05</v>
      </c>
      <c r="I36" s="75"/>
      <c r="J36" s="76"/>
      <c r="K36" s="58">
        <v>9946</v>
      </c>
      <c r="L36" s="66">
        <v>14235.51</v>
      </c>
      <c r="M36" s="67"/>
      <c r="N36" s="66">
        <v>555.42</v>
      </c>
      <c r="O36" s="67"/>
      <c r="P36" s="105">
        <v>195.3</v>
      </c>
      <c r="Q36" s="106"/>
      <c r="R36" s="107"/>
      <c r="S36" s="99">
        <v>13484.79</v>
      </c>
      <c r="T36" s="116">
        <v>47.4145</v>
      </c>
      <c r="U36" s="117"/>
      <c r="V36" s="12">
        <v>64.28458</v>
      </c>
    </row>
    <row r="37" spans="1:22" ht="78" customHeight="1">
      <c r="A37" s="79"/>
      <c r="B37" s="85" t="s">
        <v>48</v>
      </c>
      <c r="C37" s="86"/>
      <c r="D37" s="83" t="s">
        <v>61</v>
      </c>
      <c r="E37" s="84"/>
      <c r="F37" s="7" t="s">
        <v>62</v>
      </c>
      <c r="G37" s="9">
        <v>409.66</v>
      </c>
      <c r="H37" s="74">
        <v>13.34</v>
      </c>
      <c r="I37" s="75"/>
      <c r="J37" s="76"/>
      <c r="K37" s="59"/>
      <c r="L37" s="68"/>
      <c r="M37" s="69"/>
      <c r="N37" s="68"/>
      <c r="O37" s="69"/>
      <c r="P37" s="74">
        <v>18.09</v>
      </c>
      <c r="Q37" s="75"/>
      <c r="R37" s="76"/>
      <c r="S37" s="100"/>
      <c r="T37" s="116">
        <v>0.9875</v>
      </c>
      <c r="U37" s="117"/>
      <c r="V37" s="19">
        <v>1.33885</v>
      </c>
    </row>
    <row r="38" spans="1:22" ht="19.5" customHeight="1">
      <c r="A38" s="78">
        <v>6.1</v>
      </c>
      <c r="B38" s="78" t="s">
        <v>63</v>
      </c>
      <c r="C38" s="91"/>
      <c r="D38" s="81" t="s">
        <v>64</v>
      </c>
      <c r="E38" s="87"/>
      <c r="F38" s="20">
        <v>-40.674</v>
      </c>
      <c r="G38" s="81"/>
      <c r="H38" s="118">
        <v>-30</v>
      </c>
      <c r="I38" s="119"/>
      <c r="J38" s="119"/>
      <c r="K38" s="89">
        <v>25</v>
      </c>
      <c r="L38" s="78"/>
      <c r="M38" s="91"/>
      <c r="N38" s="81"/>
      <c r="O38" s="87"/>
      <c r="P38" s="87"/>
      <c r="Q38" s="87"/>
      <c r="R38" s="87"/>
      <c r="S38" s="108">
        <v>-1016.85</v>
      </c>
      <c r="T38" s="81"/>
      <c r="U38" s="87"/>
      <c r="V38" s="82"/>
    </row>
    <row r="39" spans="1:22" ht="74.25" customHeight="1">
      <c r="A39" s="79"/>
      <c r="B39" s="79"/>
      <c r="C39" s="92"/>
      <c r="D39" s="83"/>
      <c r="E39" s="88"/>
      <c r="F39" s="6" t="s">
        <v>65</v>
      </c>
      <c r="G39" s="83"/>
      <c r="H39" s="120"/>
      <c r="I39" s="121"/>
      <c r="J39" s="121"/>
      <c r="K39" s="90"/>
      <c r="L39" s="79"/>
      <c r="M39" s="92"/>
      <c r="N39" s="83"/>
      <c r="O39" s="88"/>
      <c r="P39" s="88"/>
      <c r="Q39" s="88"/>
      <c r="R39" s="88"/>
      <c r="S39" s="109"/>
      <c r="T39" s="83"/>
      <c r="U39" s="88"/>
      <c r="V39" s="84"/>
    </row>
    <row r="40" spans="1:22" ht="30.75" customHeight="1">
      <c r="A40" s="78">
        <v>6.2</v>
      </c>
      <c r="B40" s="78" t="s">
        <v>66</v>
      </c>
      <c r="C40" s="91"/>
      <c r="D40" s="81" t="s">
        <v>67</v>
      </c>
      <c r="E40" s="87"/>
      <c r="F40" s="16">
        <v>-173.5424</v>
      </c>
      <c r="G40" s="81"/>
      <c r="H40" s="118">
        <v>-128</v>
      </c>
      <c r="I40" s="119"/>
      <c r="J40" s="119"/>
      <c r="K40" s="126">
        <v>70.5</v>
      </c>
      <c r="L40" s="78"/>
      <c r="M40" s="91"/>
      <c r="N40" s="81"/>
      <c r="O40" s="87"/>
      <c r="P40" s="87"/>
      <c r="Q40" s="87"/>
      <c r="R40" s="87"/>
      <c r="S40" s="108">
        <v>-12234.74</v>
      </c>
      <c r="T40" s="81"/>
      <c r="U40" s="87"/>
      <c r="V40" s="82"/>
    </row>
    <row r="41" spans="1:22" ht="19.5" customHeight="1">
      <c r="A41" s="79"/>
      <c r="B41" s="79"/>
      <c r="C41" s="92"/>
      <c r="D41" s="83"/>
      <c r="E41" s="88"/>
      <c r="F41" s="6" t="s">
        <v>58</v>
      </c>
      <c r="G41" s="83"/>
      <c r="H41" s="120"/>
      <c r="I41" s="121"/>
      <c r="J41" s="121"/>
      <c r="K41" s="127"/>
      <c r="L41" s="79"/>
      <c r="M41" s="92"/>
      <c r="N41" s="83"/>
      <c r="O41" s="88"/>
      <c r="P41" s="88"/>
      <c r="Q41" s="88"/>
      <c r="R41" s="88"/>
      <c r="S41" s="109"/>
      <c r="T41" s="83"/>
      <c r="U41" s="88"/>
      <c r="V41" s="84"/>
    </row>
    <row r="42" spans="1:22" ht="19.5" customHeight="1">
      <c r="A42" s="78">
        <v>6.3</v>
      </c>
      <c r="B42" s="78" t="s">
        <v>49</v>
      </c>
      <c r="C42" s="91"/>
      <c r="D42" s="81" t="s">
        <v>68</v>
      </c>
      <c r="E42" s="87"/>
      <c r="F42" s="20">
        <v>0.184</v>
      </c>
      <c r="G42" s="81"/>
      <c r="H42" s="132">
        <v>0.13571323204012392</v>
      </c>
      <c r="I42" s="133"/>
      <c r="J42" s="133"/>
      <c r="K42" s="108">
        <v>5798.39</v>
      </c>
      <c r="L42" s="78"/>
      <c r="M42" s="91"/>
      <c r="N42" s="81"/>
      <c r="O42" s="87"/>
      <c r="P42" s="87"/>
      <c r="Q42" s="87"/>
      <c r="R42" s="87"/>
      <c r="S42" s="126">
        <v>1066.9</v>
      </c>
      <c r="T42" s="81"/>
      <c r="U42" s="87"/>
      <c r="V42" s="82"/>
    </row>
    <row r="43" spans="1:22" ht="89.25" customHeight="1">
      <c r="A43" s="79"/>
      <c r="B43" s="79"/>
      <c r="C43" s="92"/>
      <c r="D43" s="83"/>
      <c r="E43" s="88"/>
      <c r="F43" s="6" t="s">
        <v>41</v>
      </c>
      <c r="G43" s="83"/>
      <c r="H43" s="134"/>
      <c r="I43" s="135"/>
      <c r="J43" s="135"/>
      <c r="K43" s="109"/>
      <c r="L43" s="79"/>
      <c r="M43" s="92"/>
      <c r="N43" s="83"/>
      <c r="O43" s="88"/>
      <c r="P43" s="88"/>
      <c r="Q43" s="88"/>
      <c r="R43" s="88"/>
      <c r="S43" s="127"/>
      <c r="T43" s="83"/>
      <c r="U43" s="88"/>
      <c r="V43" s="84"/>
    </row>
    <row r="44" spans="1:22" ht="19.5" customHeight="1">
      <c r="A44" s="78">
        <v>6.4</v>
      </c>
      <c r="B44" s="78" t="s">
        <v>49</v>
      </c>
      <c r="C44" s="91"/>
      <c r="D44" s="81" t="s">
        <v>69</v>
      </c>
      <c r="E44" s="87"/>
      <c r="F44" s="21">
        <v>165.4</v>
      </c>
      <c r="G44" s="81"/>
      <c r="H44" s="128">
        <v>121.99439445345922</v>
      </c>
      <c r="I44" s="129"/>
      <c r="J44" s="129"/>
      <c r="K44" s="108">
        <v>43.56</v>
      </c>
      <c r="L44" s="78"/>
      <c r="M44" s="91"/>
      <c r="N44" s="81"/>
      <c r="O44" s="87"/>
      <c r="P44" s="87"/>
      <c r="Q44" s="87"/>
      <c r="R44" s="87"/>
      <c r="S44" s="108">
        <v>7204.82</v>
      </c>
      <c r="T44" s="81"/>
      <c r="U44" s="87"/>
      <c r="V44" s="82"/>
    </row>
    <row r="45" spans="1:22" ht="27" customHeight="1">
      <c r="A45" s="79"/>
      <c r="B45" s="79"/>
      <c r="C45" s="92"/>
      <c r="D45" s="83"/>
      <c r="E45" s="88"/>
      <c r="F45" s="6" t="s">
        <v>58</v>
      </c>
      <c r="G45" s="83"/>
      <c r="H45" s="130"/>
      <c r="I45" s="131"/>
      <c r="J45" s="131"/>
      <c r="K45" s="109"/>
      <c r="L45" s="79"/>
      <c r="M45" s="92"/>
      <c r="N45" s="83"/>
      <c r="O45" s="88"/>
      <c r="P45" s="88"/>
      <c r="Q45" s="88"/>
      <c r="R45" s="88"/>
      <c r="S45" s="109"/>
      <c r="T45" s="83"/>
      <c r="U45" s="88"/>
      <c r="V45" s="84"/>
    </row>
    <row r="46" spans="1:22" ht="78.75" customHeight="1">
      <c r="A46" s="78">
        <v>7</v>
      </c>
      <c r="B46" s="78" t="s">
        <v>70</v>
      </c>
      <c r="C46" s="80"/>
      <c r="D46" s="81" t="s">
        <v>71</v>
      </c>
      <c r="E46" s="82"/>
      <c r="F46" s="14">
        <v>0.015</v>
      </c>
      <c r="G46" s="9">
        <v>1875.61</v>
      </c>
      <c r="H46" s="74">
        <v>4.18</v>
      </c>
      <c r="I46" s="75"/>
      <c r="J46" s="76"/>
      <c r="K46" s="99">
        <v>1127.78</v>
      </c>
      <c r="L46" s="66">
        <v>28.13</v>
      </c>
      <c r="M46" s="67"/>
      <c r="N46" s="66">
        <v>11.15</v>
      </c>
      <c r="O46" s="67"/>
      <c r="P46" s="74">
        <v>0.06</v>
      </c>
      <c r="Q46" s="75"/>
      <c r="R46" s="76"/>
      <c r="S46" s="99">
        <v>16.92</v>
      </c>
      <c r="T46" s="74">
        <v>87.18</v>
      </c>
      <c r="U46" s="76"/>
      <c r="V46" s="8">
        <v>1.3077</v>
      </c>
    </row>
    <row r="47" spans="1:22" ht="20.25" customHeight="1">
      <c r="A47" s="79"/>
      <c r="B47" s="85" t="s">
        <v>35</v>
      </c>
      <c r="C47" s="86"/>
      <c r="D47" s="83"/>
      <c r="E47" s="84"/>
      <c r="F47" s="7" t="s">
        <v>72</v>
      </c>
      <c r="G47" s="9">
        <v>743.65</v>
      </c>
      <c r="H47" s="74">
        <v>0.58</v>
      </c>
      <c r="I47" s="75"/>
      <c r="J47" s="76"/>
      <c r="K47" s="100"/>
      <c r="L47" s="68"/>
      <c r="M47" s="69"/>
      <c r="N47" s="68"/>
      <c r="O47" s="69"/>
      <c r="P47" s="74">
        <v>0.01</v>
      </c>
      <c r="Q47" s="75"/>
      <c r="R47" s="76"/>
      <c r="S47" s="100"/>
      <c r="T47" s="74">
        <v>0.05</v>
      </c>
      <c r="U47" s="76"/>
      <c r="V47" s="19">
        <v>0.00075</v>
      </c>
    </row>
    <row r="48" spans="1:22" ht="19.5" customHeight="1">
      <c r="A48" s="78">
        <v>7.1</v>
      </c>
      <c r="B48" s="78" t="s">
        <v>39</v>
      </c>
      <c r="C48" s="91"/>
      <c r="D48" s="81" t="s">
        <v>40</v>
      </c>
      <c r="E48" s="87"/>
      <c r="F48" s="16">
        <v>0.0006</v>
      </c>
      <c r="G48" s="81"/>
      <c r="H48" s="93">
        <v>0.04</v>
      </c>
      <c r="I48" s="94"/>
      <c r="J48" s="94"/>
      <c r="K48" s="89">
        <v>0</v>
      </c>
      <c r="L48" s="78"/>
      <c r="M48" s="91"/>
      <c r="N48" s="81"/>
      <c r="O48" s="87"/>
      <c r="P48" s="87"/>
      <c r="Q48" s="87"/>
      <c r="R48" s="87"/>
      <c r="S48" s="89">
        <v>0</v>
      </c>
      <c r="T48" s="81"/>
      <c r="U48" s="87"/>
      <c r="V48" s="82"/>
    </row>
    <row r="49" spans="1:22" ht="19.5" customHeight="1">
      <c r="A49" s="79"/>
      <c r="B49" s="79"/>
      <c r="C49" s="92"/>
      <c r="D49" s="83"/>
      <c r="E49" s="88"/>
      <c r="F49" s="6" t="s">
        <v>41</v>
      </c>
      <c r="G49" s="83"/>
      <c r="H49" s="95"/>
      <c r="I49" s="96"/>
      <c r="J49" s="96"/>
      <c r="K49" s="90"/>
      <c r="L49" s="79"/>
      <c r="M49" s="92"/>
      <c r="N49" s="83"/>
      <c r="O49" s="88"/>
      <c r="P49" s="88"/>
      <c r="Q49" s="88"/>
      <c r="R49" s="88"/>
      <c r="S49" s="90"/>
      <c r="T49" s="83"/>
      <c r="U49" s="88"/>
      <c r="V49" s="84"/>
    </row>
    <row r="50" spans="1:22" ht="48" customHeight="1">
      <c r="A50" s="78">
        <v>8</v>
      </c>
      <c r="B50" s="78" t="s">
        <v>73</v>
      </c>
      <c r="C50" s="80"/>
      <c r="D50" s="81" t="s">
        <v>74</v>
      </c>
      <c r="E50" s="82"/>
      <c r="F50" s="9">
        <v>0.01</v>
      </c>
      <c r="G50" s="9">
        <v>2720.29</v>
      </c>
      <c r="H50" s="74">
        <v>10.37</v>
      </c>
      <c r="I50" s="75"/>
      <c r="J50" s="76"/>
      <c r="K50" s="58">
        <v>0</v>
      </c>
      <c r="L50" s="112">
        <v>27.2</v>
      </c>
      <c r="M50" s="113"/>
      <c r="N50" s="112">
        <v>27.1</v>
      </c>
      <c r="O50" s="113"/>
      <c r="P50" s="105">
        <v>0.1</v>
      </c>
      <c r="Q50" s="106"/>
      <c r="R50" s="107"/>
      <c r="S50" s="58">
        <v>0</v>
      </c>
      <c r="T50" s="105">
        <v>341.3</v>
      </c>
      <c r="U50" s="107"/>
      <c r="V50" s="14">
        <v>3.413</v>
      </c>
    </row>
    <row r="51" spans="1:22" ht="32.25" customHeight="1">
      <c r="A51" s="79"/>
      <c r="B51" s="85" t="s">
        <v>35</v>
      </c>
      <c r="C51" s="86"/>
      <c r="D51" s="83"/>
      <c r="E51" s="84"/>
      <c r="F51" s="7" t="s">
        <v>75</v>
      </c>
      <c r="G51" s="9">
        <v>2709.92</v>
      </c>
      <c r="H51" s="64">
        <v>0</v>
      </c>
      <c r="I51" s="77"/>
      <c r="J51" s="65"/>
      <c r="K51" s="59"/>
      <c r="L51" s="114"/>
      <c r="M51" s="115"/>
      <c r="N51" s="114"/>
      <c r="O51" s="115"/>
      <c r="P51" s="64">
        <v>0</v>
      </c>
      <c r="Q51" s="77"/>
      <c r="R51" s="65"/>
      <c r="S51" s="59"/>
      <c r="T51" s="64">
        <v>0</v>
      </c>
      <c r="U51" s="65"/>
      <c r="V51" s="13">
        <v>0</v>
      </c>
    </row>
    <row r="52" spans="1:22" ht="19.5" customHeight="1">
      <c r="A52" s="78">
        <v>8.1</v>
      </c>
      <c r="B52" s="78" t="s">
        <v>39</v>
      </c>
      <c r="C52" s="91"/>
      <c r="D52" s="81" t="s">
        <v>40</v>
      </c>
      <c r="E52" s="87"/>
      <c r="F52" s="20">
        <v>0.055999999999999994</v>
      </c>
      <c r="G52" s="81"/>
      <c r="H52" s="122">
        <v>5.6</v>
      </c>
      <c r="I52" s="123"/>
      <c r="J52" s="123"/>
      <c r="K52" s="89">
        <v>0</v>
      </c>
      <c r="L52" s="78"/>
      <c r="M52" s="91"/>
      <c r="N52" s="81"/>
      <c r="O52" s="87"/>
      <c r="P52" s="87"/>
      <c r="Q52" s="87"/>
      <c r="R52" s="87"/>
      <c r="S52" s="89">
        <v>0</v>
      </c>
      <c r="T52" s="81"/>
      <c r="U52" s="87"/>
      <c r="V52" s="82"/>
    </row>
    <row r="53" spans="1:22" ht="19.5" customHeight="1">
      <c r="A53" s="79"/>
      <c r="B53" s="79"/>
      <c r="C53" s="92"/>
      <c r="D53" s="83"/>
      <c r="E53" s="88"/>
      <c r="F53" s="6" t="s">
        <v>41</v>
      </c>
      <c r="G53" s="83"/>
      <c r="H53" s="124"/>
      <c r="I53" s="125"/>
      <c r="J53" s="125"/>
      <c r="K53" s="90"/>
      <c r="L53" s="79"/>
      <c r="M53" s="92"/>
      <c r="N53" s="83"/>
      <c r="O53" s="88"/>
      <c r="P53" s="88"/>
      <c r="Q53" s="88"/>
      <c r="R53" s="88"/>
      <c r="S53" s="90"/>
      <c r="T53" s="83"/>
      <c r="U53" s="88"/>
      <c r="V53" s="84"/>
    </row>
    <row r="54" spans="1:22" ht="31.5" customHeight="1">
      <c r="A54" s="78">
        <v>9</v>
      </c>
      <c r="B54" s="78" t="s">
        <v>76</v>
      </c>
      <c r="C54" s="80"/>
      <c r="D54" s="81" t="s">
        <v>77</v>
      </c>
      <c r="E54" s="82"/>
      <c r="F54" s="22">
        <v>1</v>
      </c>
      <c r="G54" s="9">
        <v>392.81</v>
      </c>
      <c r="H54" s="74">
        <v>27.58</v>
      </c>
      <c r="I54" s="75"/>
      <c r="J54" s="76"/>
      <c r="K54" s="97">
        <v>300.2</v>
      </c>
      <c r="L54" s="66">
        <v>392.81</v>
      </c>
      <c r="M54" s="67"/>
      <c r="N54" s="66">
        <v>65.03</v>
      </c>
      <c r="O54" s="67"/>
      <c r="P54" s="74">
        <v>27.58</v>
      </c>
      <c r="Q54" s="75"/>
      <c r="R54" s="76"/>
      <c r="S54" s="97">
        <v>300.2</v>
      </c>
      <c r="T54" s="116">
        <v>7.6245</v>
      </c>
      <c r="U54" s="117"/>
      <c r="V54" s="8">
        <v>7.6245</v>
      </c>
    </row>
    <row r="55" spans="1:22" ht="78.75" customHeight="1">
      <c r="A55" s="79"/>
      <c r="B55" s="85" t="s">
        <v>48</v>
      </c>
      <c r="C55" s="86"/>
      <c r="D55" s="83" t="s">
        <v>78</v>
      </c>
      <c r="E55" s="84"/>
      <c r="F55" s="7" t="s">
        <v>79</v>
      </c>
      <c r="G55" s="9">
        <v>65.03</v>
      </c>
      <c r="H55" s="74">
        <v>1.86</v>
      </c>
      <c r="I55" s="75"/>
      <c r="J55" s="76"/>
      <c r="K55" s="98"/>
      <c r="L55" s="68"/>
      <c r="M55" s="69"/>
      <c r="N55" s="68"/>
      <c r="O55" s="69"/>
      <c r="P55" s="74">
        <v>1.86</v>
      </c>
      <c r="Q55" s="75"/>
      <c r="R55" s="76"/>
      <c r="S55" s="98"/>
      <c r="T55" s="116">
        <v>0.1375</v>
      </c>
      <c r="U55" s="117"/>
      <c r="V55" s="17">
        <v>0.1375</v>
      </c>
    </row>
    <row r="56" spans="1:22" ht="19.5" customHeight="1">
      <c r="A56" s="78">
        <v>9.1</v>
      </c>
      <c r="B56" s="78" t="s">
        <v>80</v>
      </c>
      <c r="C56" s="91"/>
      <c r="D56" s="81" t="s">
        <v>81</v>
      </c>
      <c r="E56" s="87"/>
      <c r="F56" s="23">
        <v>4</v>
      </c>
      <c r="G56" s="81"/>
      <c r="H56" s="118">
        <v>4</v>
      </c>
      <c r="I56" s="119"/>
      <c r="J56" s="119"/>
      <c r="K56" s="108">
        <v>3.46</v>
      </c>
      <c r="L56" s="78"/>
      <c r="M56" s="91"/>
      <c r="N56" s="81"/>
      <c r="O56" s="87"/>
      <c r="P56" s="87"/>
      <c r="Q56" s="87"/>
      <c r="R56" s="87"/>
      <c r="S56" s="108">
        <v>13.84</v>
      </c>
      <c r="T56" s="81"/>
      <c r="U56" s="87"/>
      <c r="V56" s="82"/>
    </row>
    <row r="57" spans="1:22" ht="19.5" customHeight="1">
      <c r="A57" s="79"/>
      <c r="B57" s="79"/>
      <c r="C57" s="92"/>
      <c r="D57" s="83"/>
      <c r="E57" s="88"/>
      <c r="F57" s="6" t="s">
        <v>82</v>
      </c>
      <c r="G57" s="83"/>
      <c r="H57" s="120"/>
      <c r="I57" s="121"/>
      <c r="J57" s="121"/>
      <c r="K57" s="109"/>
      <c r="L57" s="79"/>
      <c r="M57" s="92"/>
      <c r="N57" s="83"/>
      <c r="O57" s="88"/>
      <c r="P57" s="88"/>
      <c r="Q57" s="88"/>
      <c r="R57" s="88"/>
      <c r="S57" s="109"/>
      <c r="T57" s="83"/>
      <c r="U57" s="88"/>
      <c r="V57" s="84"/>
    </row>
    <row r="58" spans="1:22" ht="19.5" customHeight="1">
      <c r="A58" s="78">
        <v>9.2</v>
      </c>
      <c r="B58" s="78" t="s">
        <v>83</v>
      </c>
      <c r="C58" s="91"/>
      <c r="D58" s="81" t="s">
        <v>84</v>
      </c>
      <c r="E58" s="87"/>
      <c r="F58" s="23">
        <v>1</v>
      </c>
      <c r="G58" s="81"/>
      <c r="H58" s="118">
        <v>1</v>
      </c>
      <c r="I58" s="119"/>
      <c r="J58" s="119"/>
      <c r="K58" s="108">
        <v>20.24</v>
      </c>
      <c r="L58" s="78"/>
      <c r="M58" s="91"/>
      <c r="N58" s="81"/>
      <c r="O58" s="87"/>
      <c r="P58" s="87"/>
      <c r="Q58" s="87"/>
      <c r="R58" s="87"/>
      <c r="S58" s="108">
        <v>20.24</v>
      </c>
      <c r="T58" s="81"/>
      <c r="U58" s="87"/>
      <c r="V58" s="82"/>
    </row>
    <row r="59" spans="1:22" ht="27" customHeight="1">
      <c r="A59" s="79"/>
      <c r="B59" s="79"/>
      <c r="C59" s="92"/>
      <c r="D59" s="83"/>
      <c r="E59" s="88"/>
      <c r="F59" s="6" t="s">
        <v>82</v>
      </c>
      <c r="G59" s="83"/>
      <c r="H59" s="120"/>
      <c r="I59" s="121"/>
      <c r="J59" s="121"/>
      <c r="K59" s="109"/>
      <c r="L59" s="79"/>
      <c r="M59" s="92"/>
      <c r="N59" s="83"/>
      <c r="O59" s="88"/>
      <c r="P59" s="88"/>
      <c r="Q59" s="88"/>
      <c r="R59" s="88"/>
      <c r="S59" s="109"/>
      <c r="T59" s="83"/>
      <c r="U59" s="88"/>
      <c r="V59" s="84"/>
    </row>
    <row r="60" spans="1:22" ht="19.5" customHeight="1">
      <c r="A60" s="78">
        <v>9.3</v>
      </c>
      <c r="B60" s="78" t="s">
        <v>85</v>
      </c>
      <c r="C60" s="91"/>
      <c r="D60" s="81" t="s">
        <v>86</v>
      </c>
      <c r="E60" s="87"/>
      <c r="F60" s="23">
        <v>1</v>
      </c>
      <c r="G60" s="81"/>
      <c r="H60" s="118">
        <v>1</v>
      </c>
      <c r="I60" s="119"/>
      <c r="J60" s="119"/>
      <c r="K60" s="108">
        <v>13.42</v>
      </c>
      <c r="L60" s="78"/>
      <c r="M60" s="91"/>
      <c r="N60" s="81"/>
      <c r="O60" s="87"/>
      <c r="P60" s="87"/>
      <c r="Q60" s="87"/>
      <c r="R60" s="87"/>
      <c r="S60" s="108">
        <v>13.42</v>
      </c>
      <c r="T60" s="81"/>
      <c r="U60" s="87"/>
      <c r="V60" s="82"/>
    </row>
    <row r="61" spans="1:22" ht="42" customHeight="1">
      <c r="A61" s="79"/>
      <c r="B61" s="79"/>
      <c r="C61" s="92"/>
      <c r="D61" s="83"/>
      <c r="E61" s="88"/>
      <c r="F61" s="6" t="s">
        <v>87</v>
      </c>
      <c r="G61" s="83"/>
      <c r="H61" s="120"/>
      <c r="I61" s="121"/>
      <c r="J61" s="121"/>
      <c r="K61" s="109"/>
      <c r="L61" s="79"/>
      <c r="M61" s="92"/>
      <c r="N61" s="83"/>
      <c r="O61" s="88"/>
      <c r="P61" s="88"/>
      <c r="Q61" s="88"/>
      <c r="R61" s="88"/>
      <c r="S61" s="109"/>
      <c r="T61" s="83"/>
      <c r="U61" s="88"/>
      <c r="V61" s="84"/>
    </row>
    <row r="62" spans="1:22" ht="77.25" customHeight="1">
      <c r="A62" s="78">
        <v>10</v>
      </c>
      <c r="B62" s="78" t="s">
        <v>88</v>
      </c>
      <c r="C62" s="80"/>
      <c r="D62" s="81" t="s">
        <v>89</v>
      </c>
      <c r="E62" s="82"/>
      <c r="F62" s="8">
        <v>0.0105</v>
      </c>
      <c r="G62" s="9">
        <v>1148.21</v>
      </c>
      <c r="H62" s="74">
        <v>38.04</v>
      </c>
      <c r="I62" s="75"/>
      <c r="J62" s="76"/>
      <c r="K62" s="58">
        <v>0</v>
      </c>
      <c r="L62" s="66">
        <v>12.06</v>
      </c>
      <c r="M62" s="67"/>
      <c r="N62" s="66">
        <v>11.66</v>
      </c>
      <c r="O62" s="67"/>
      <c r="P62" s="105">
        <v>0.4</v>
      </c>
      <c r="Q62" s="106"/>
      <c r="R62" s="107"/>
      <c r="S62" s="58">
        <v>0</v>
      </c>
      <c r="T62" s="105">
        <v>122.4</v>
      </c>
      <c r="U62" s="107"/>
      <c r="V62" s="8">
        <v>1.2852</v>
      </c>
    </row>
    <row r="63" spans="1:22" ht="93" customHeight="1">
      <c r="A63" s="79"/>
      <c r="B63" s="85" t="s">
        <v>92</v>
      </c>
      <c r="C63" s="86"/>
      <c r="D63" s="83" t="s">
        <v>90</v>
      </c>
      <c r="E63" s="84"/>
      <c r="F63" s="7" t="s">
        <v>91</v>
      </c>
      <c r="G63" s="9">
        <v>1110.17</v>
      </c>
      <c r="H63" s="74">
        <v>2.11</v>
      </c>
      <c r="I63" s="75"/>
      <c r="J63" s="76"/>
      <c r="K63" s="59"/>
      <c r="L63" s="68"/>
      <c r="M63" s="69"/>
      <c r="N63" s="68"/>
      <c r="O63" s="69"/>
      <c r="P63" s="74">
        <v>0.02</v>
      </c>
      <c r="Q63" s="75"/>
      <c r="R63" s="76"/>
      <c r="S63" s="59"/>
      <c r="T63" s="110">
        <v>0.156</v>
      </c>
      <c r="U63" s="111"/>
      <c r="V63" s="19">
        <v>0.00164</v>
      </c>
    </row>
    <row r="64" spans="1:22" ht="67.5" customHeight="1">
      <c r="A64" s="78">
        <v>11</v>
      </c>
      <c r="B64" s="78" t="s">
        <v>88</v>
      </c>
      <c r="C64" s="80"/>
      <c r="D64" s="81" t="s">
        <v>93</v>
      </c>
      <c r="E64" s="82"/>
      <c r="F64" s="8">
        <v>0.0105</v>
      </c>
      <c r="G64" s="18">
        <v>9698.7</v>
      </c>
      <c r="H64" s="74">
        <v>118.89</v>
      </c>
      <c r="I64" s="75"/>
      <c r="J64" s="76"/>
      <c r="K64" s="99">
        <v>6388.08</v>
      </c>
      <c r="L64" s="66">
        <v>101.84</v>
      </c>
      <c r="M64" s="67"/>
      <c r="N64" s="66">
        <v>33.51</v>
      </c>
      <c r="O64" s="67"/>
      <c r="P64" s="74">
        <v>1.25</v>
      </c>
      <c r="Q64" s="75"/>
      <c r="R64" s="76"/>
      <c r="S64" s="99">
        <v>67.07</v>
      </c>
      <c r="T64" s="105">
        <v>351.9</v>
      </c>
      <c r="U64" s="107"/>
      <c r="V64" s="12">
        <v>3.69495</v>
      </c>
    </row>
    <row r="65" spans="1:22" ht="77.25" customHeight="1">
      <c r="A65" s="79"/>
      <c r="B65" s="85" t="s">
        <v>48</v>
      </c>
      <c r="C65" s="86"/>
      <c r="D65" s="83" t="s">
        <v>94</v>
      </c>
      <c r="E65" s="84"/>
      <c r="F65" s="7" t="s">
        <v>91</v>
      </c>
      <c r="G65" s="9">
        <v>3191.73</v>
      </c>
      <c r="H65" s="74">
        <v>6.59</v>
      </c>
      <c r="I65" s="75"/>
      <c r="J65" s="76"/>
      <c r="K65" s="100"/>
      <c r="L65" s="68"/>
      <c r="M65" s="69"/>
      <c r="N65" s="68"/>
      <c r="O65" s="69"/>
      <c r="P65" s="74">
        <v>0.07</v>
      </c>
      <c r="Q65" s="75"/>
      <c r="R65" s="76"/>
      <c r="S65" s="100"/>
      <c r="T65" s="116">
        <v>0.4875</v>
      </c>
      <c r="U65" s="117"/>
      <c r="V65" s="19">
        <v>0.00512</v>
      </c>
    </row>
    <row r="66" spans="1:22" ht="19.5" customHeight="1">
      <c r="A66" s="78">
        <v>11.1</v>
      </c>
      <c r="B66" s="78" t="s">
        <v>95</v>
      </c>
      <c r="C66" s="91"/>
      <c r="D66" s="81" t="s">
        <v>96</v>
      </c>
      <c r="E66" s="87"/>
      <c r="F66" s="20">
        <v>10.584000000000001</v>
      </c>
      <c r="G66" s="81"/>
      <c r="H66" s="118">
        <v>1008</v>
      </c>
      <c r="I66" s="119"/>
      <c r="J66" s="119"/>
      <c r="K66" s="108">
        <v>32.67</v>
      </c>
      <c r="L66" s="78"/>
      <c r="M66" s="91"/>
      <c r="N66" s="81"/>
      <c r="O66" s="87"/>
      <c r="P66" s="87"/>
      <c r="Q66" s="87"/>
      <c r="R66" s="87"/>
      <c r="S66" s="108">
        <v>345.78</v>
      </c>
      <c r="T66" s="81"/>
      <c r="U66" s="87"/>
      <c r="V66" s="82"/>
    </row>
    <row r="67" spans="1:22" ht="56.25" customHeight="1">
      <c r="A67" s="79"/>
      <c r="B67" s="79"/>
      <c r="C67" s="92"/>
      <c r="D67" s="83"/>
      <c r="E67" s="88"/>
      <c r="F67" s="6" t="s">
        <v>65</v>
      </c>
      <c r="G67" s="83"/>
      <c r="H67" s="120"/>
      <c r="I67" s="121"/>
      <c r="J67" s="121"/>
      <c r="K67" s="109"/>
      <c r="L67" s="79"/>
      <c r="M67" s="92"/>
      <c r="N67" s="83"/>
      <c r="O67" s="88"/>
      <c r="P67" s="88"/>
      <c r="Q67" s="88"/>
      <c r="R67" s="88"/>
      <c r="S67" s="109"/>
      <c r="T67" s="83"/>
      <c r="U67" s="88"/>
      <c r="V67" s="84"/>
    </row>
    <row r="68" spans="1:22" ht="109.5" customHeight="1">
      <c r="A68" s="78">
        <v>12</v>
      </c>
      <c r="B68" s="78" t="s">
        <v>97</v>
      </c>
      <c r="C68" s="80"/>
      <c r="D68" s="81" t="s">
        <v>98</v>
      </c>
      <c r="E68" s="82"/>
      <c r="F68" s="9">
        <v>0.25</v>
      </c>
      <c r="G68" s="9">
        <v>1603.98</v>
      </c>
      <c r="H68" s="74">
        <v>71.44</v>
      </c>
      <c r="I68" s="75"/>
      <c r="J68" s="76"/>
      <c r="K68" s="99">
        <v>1320.96</v>
      </c>
      <c r="L68" s="70">
        <v>401</v>
      </c>
      <c r="M68" s="71"/>
      <c r="N68" s="112">
        <v>52.9</v>
      </c>
      <c r="O68" s="113"/>
      <c r="P68" s="74">
        <v>17.86</v>
      </c>
      <c r="Q68" s="75"/>
      <c r="R68" s="76"/>
      <c r="S68" s="99">
        <v>330.24</v>
      </c>
      <c r="T68" s="116">
        <v>21.6775</v>
      </c>
      <c r="U68" s="117"/>
      <c r="V68" s="12">
        <v>5.41938</v>
      </c>
    </row>
    <row r="69" spans="1:22" ht="79.5" customHeight="1">
      <c r="A69" s="79"/>
      <c r="B69" s="85" t="s">
        <v>48</v>
      </c>
      <c r="C69" s="86"/>
      <c r="D69" s="83" t="s">
        <v>99</v>
      </c>
      <c r="E69" s="84"/>
      <c r="F69" s="7" t="s">
        <v>100</v>
      </c>
      <c r="G69" s="9">
        <v>211.58</v>
      </c>
      <c r="H69" s="64">
        <v>0</v>
      </c>
      <c r="I69" s="77"/>
      <c r="J69" s="65"/>
      <c r="K69" s="100"/>
      <c r="L69" s="72"/>
      <c r="M69" s="73"/>
      <c r="N69" s="114"/>
      <c r="O69" s="115"/>
      <c r="P69" s="64">
        <v>0</v>
      </c>
      <c r="Q69" s="77"/>
      <c r="R69" s="65"/>
      <c r="S69" s="100"/>
      <c r="T69" s="64">
        <v>0</v>
      </c>
      <c r="U69" s="65"/>
      <c r="V69" s="13">
        <v>0</v>
      </c>
    </row>
    <row r="70" spans="1:22" ht="48" customHeight="1">
      <c r="A70" s="78">
        <v>13</v>
      </c>
      <c r="B70" s="78" t="s">
        <v>101</v>
      </c>
      <c r="C70" s="80"/>
      <c r="D70" s="81" t="s">
        <v>102</v>
      </c>
      <c r="E70" s="82"/>
      <c r="F70" s="8">
        <v>0.0236</v>
      </c>
      <c r="G70" s="9">
        <v>15600.59</v>
      </c>
      <c r="H70" s="74">
        <v>1211.32</v>
      </c>
      <c r="I70" s="75"/>
      <c r="J70" s="76"/>
      <c r="K70" s="99">
        <v>12722.28</v>
      </c>
      <c r="L70" s="66">
        <v>368.17</v>
      </c>
      <c r="M70" s="67"/>
      <c r="N70" s="66">
        <v>39.34</v>
      </c>
      <c r="O70" s="67"/>
      <c r="P70" s="74">
        <v>28.59</v>
      </c>
      <c r="Q70" s="75"/>
      <c r="R70" s="76"/>
      <c r="S70" s="99">
        <v>300.25</v>
      </c>
      <c r="T70" s="110">
        <v>170.798</v>
      </c>
      <c r="U70" s="111"/>
      <c r="V70" s="12">
        <v>4.03083</v>
      </c>
    </row>
    <row r="71" spans="1:22" ht="90" customHeight="1">
      <c r="A71" s="79"/>
      <c r="B71" s="85" t="s">
        <v>48</v>
      </c>
      <c r="C71" s="86"/>
      <c r="D71" s="83" t="s">
        <v>103</v>
      </c>
      <c r="E71" s="84"/>
      <c r="F71" s="7" t="s">
        <v>104</v>
      </c>
      <c r="G71" s="9">
        <v>1666.99</v>
      </c>
      <c r="H71" s="64">
        <v>0</v>
      </c>
      <c r="I71" s="77"/>
      <c r="J71" s="65"/>
      <c r="K71" s="100"/>
      <c r="L71" s="68"/>
      <c r="M71" s="69"/>
      <c r="N71" s="68"/>
      <c r="O71" s="69"/>
      <c r="P71" s="64">
        <v>0</v>
      </c>
      <c r="Q71" s="77"/>
      <c r="R71" s="65"/>
      <c r="S71" s="100"/>
      <c r="T71" s="64">
        <v>0</v>
      </c>
      <c r="U71" s="65"/>
      <c r="V71" s="13">
        <v>0</v>
      </c>
    </row>
    <row r="72" spans="1:22" ht="31.5" customHeight="1">
      <c r="A72" s="78">
        <v>14</v>
      </c>
      <c r="B72" s="78" t="s">
        <v>105</v>
      </c>
      <c r="C72" s="80"/>
      <c r="D72" s="81" t="s">
        <v>106</v>
      </c>
      <c r="E72" s="82"/>
      <c r="F72" s="18">
        <v>0.3</v>
      </c>
      <c r="G72" s="9">
        <v>606.32</v>
      </c>
      <c r="H72" s="74">
        <v>41.89</v>
      </c>
      <c r="I72" s="75"/>
      <c r="J72" s="76"/>
      <c r="K72" s="97">
        <v>347.6</v>
      </c>
      <c r="L72" s="112">
        <v>181.9</v>
      </c>
      <c r="M72" s="113"/>
      <c r="N72" s="66">
        <v>65.05</v>
      </c>
      <c r="O72" s="67"/>
      <c r="P72" s="74">
        <v>12.57</v>
      </c>
      <c r="Q72" s="75"/>
      <c r="R72" s="76"/>
      <c r="S72" s="99">
        <v>104.28</v>
      </c>
      <c r="T72" s="110">
        <v>25.875</v>
      </c>
      <c r="U72" s="111"/>
      <c r="V72" s="8">
        <v>7.7625</v>
      </c>
    </row>
    <row r="73" spans="1:22" ht="76.5" customHeight="1">
      <c r="A73" s="79"/>
      <c r="B73" s="85" t="s">
        <v>48</v>
      </c>
      <c r="C73" s="86"/>
      <c r="D73" s="83" t="s">
        <v>107</v>
      </c>
      <c r="E73" s="84"/>
      <c r="F73" s="7" t="s">
        <v>108</v>
      </c>
      <c r="G73" s="9">
        <v>216.83</v>
      </c>
      <c r="H73" s="64">
        <v>0</v>
      </c>
      <c r="I73" s="77"/>
      <c r="J73" s="65"/>
      <c r="K73" s="98"/>
      <c r="L73" s="114"/>
      <c r="M73" s="115"/>
      <c r="N73" s="68"/>
      <c r="O73" s="69"/>
      <c r="P73" s="64">
        <v>0</v>
      </c>
      <c r="Q73" s="77"/>
      <c r="R73" s="65"/>
      <c r="S73" s="100"/>
      <c r="T73" s="64">
        <v>0</v>
      </c>
      <c r="U73" s="65"/>
      <c r="V73" s="13">
        <v>0</v>
      </c>
    </row>
    <row r="74" spans="1:22" ht="19.5" customHeight="1">
      <c r="A74" s="78">
        <v>14.1</v>
      </c>
      <c r="B74" s="78" t="s">
        <v>109</v>
      </c>
      <c r="C74" s="91"/>
      <c r="D74" s="81" t="s">
        <v>110</v>
      </c>
      <c r="E74" s="87"/>
      <c r="F74" s="20">
        <v>0.279</v>
      </c>
      <c r="G74" s="81"/>
      <c r="H74" s="93">
        <v>0.93</v>
      </c>
      <c r="I74" s="94"/>
      <c r="J74" s="94"/>
      <c r="K74" s="89">
        <v>1601</v>
      </c>
      <c r="L74" s="78"/>
      <c r="M74" s="91"/>
      <c r="N74" s="81"/>
      <c r="O74" s="87"/>
      <c r="P74" s="87"/>
      <c r="Q74" s="87"/>
      <c r="R74" s="87"/>
      <c r="S74" s="108">
        <v>446.68</v>
      </c>
      <c r="T74" s="81"/>
      <c r="U74" s="87"/>
      <c r="V74" s="82"/>
    </row>
    <row r="75" spans="1:22" ht="57.75" customHeight="1">
      <c r="A75" s="79"/>
      <c r="B75" s="79"/>
      <c r="C75" s="92"/>
      <c r="D75" s="83"/>
      <c r="E75" s="88"/>
      <c r="F75" s="6" t="s">
        <v>111</v>
      </c>
      <c r="G75" s="83"/>
      <c r="H75" s="95"/>
      <c r="I75" s="96"/>
      <c r="J75" s="96"/>
      <c r="K75" s="90"/>
      <c r="L75" s="79"/>
      <c r="M75" s="92"/>
      <c r="N75" s="83"/>
      <c r="O75" s="88"/>
      <c r="P75" s="88"/>
      <c r="Q75" s="88"/>
      <c r="R75" s="88"/>
      <c r="S75" s="109"/>
      <c r="T75" s="83"/>
      <c r="U75" s="88"/>
      <c r="V75" s="84"/>
    </row>
    <row r="76" spans="1:22" ht="48.75" customHeight="1">
      <c r="A76" s="78">
        <v>15</v>
      </c>
      <c r="B76" s="78" t="s">
        <v>112</v>
      </c>
      <c r="C76" s="80"/>
      <c r="D76" s="81" t="s">
        <v>113</v>
      </c>
      <c r="E76" s="82"/>
      <c r="F76" s="14">
        <v>0.184</v>
      </c>
      <c r="G76" s="9">
        <v>2516.07</v>
      </c>
      <c r="H76" s="74">
        <v>5.99</v>
      </c>
      <c r="I76" s="75"/>
      <c r="J76" s="76"/>
      <c r="K76" s="99">
        <v>2156.85</v>
      </c>
      <c r="L76" s="66">
        <v>462.96</v>
      </c>
      <c r="M76" s="67"/>
      <c r="N76" s="66">
        <v>64.99</v>
      </c>
      <c r="O76" s="67"/>
      <c r="P76" s="105">
        <v>1.1</v>
      </c>
      <c r="Q76" s="106"/>
      <c r="R76" s="107"/>
      <c r="S76" s="99">
        <v>396.86</v>
      </c>
      <c r="T76" s="74">
        <v>41.41</v>
      </c>
      <c r="U76" s="76"/>
      <c r="V76" s="12">
        <v>7.61944</v>
      </c>
    </row>
    <row r="77" spans="1:22" ht="20.25" customHeight="1">
      <c r="A77" s="79"/>
      <c r="B77" s="85" t="s">
        <v>35</v>
      </c>
      <c r="C77" s="86"/>
      <c r="D77" s="83"/>
      <c r="E77" s="84"/>
      <c r="F77" s="7" t="s">
        <v>72</v>
      </c>
      <c r="G77" s="9">
        <v>353.23</v>
      </c>
      <c r="H77" s="74">
        <v>0.93</v>
      </c>
      <c r="I77" s="75"/>
      <c r="J77" s="76"/>
      <c r="K77" s="100"/>
      <c r="L77" s="68"/>
      <c r="M77" s="69"/>
      <c r="N77" s="68"/>
      <c r="O77" s="69"/>
      <c r="P77" s="74">
        <v>0.17</v>
      </c>
      <c r="Q77" s="75"/>
      <c r="R77" s="76"/>
      <c r="S77" s="100"/>
      <c r="T77" s="74">
        <v>0.08</v>
      </c>
      <c r="U77" s="76"/>
      <c r="V77" s="19">
        <v>0.01472</v>
      </c>
    </row>
    <row r="78" spans="1:22" ht="30.75" customHeight="1">
      <c r="A78" s="78">
        <v>15.1</v>
      </c>
      <c r="B78" s="78" t="s">
        <v>39</v>
      </c>
      <c r="C78" s="91"/>
      <c r="D78" s="81" t="s">
        <v>40</v>
      </c>
      <c r="E78" s="87"/>
      <c r="F78" s="24">
        <v>0.041216</v>
      </c>
      <c r="G78" s="81"/>
      <c r="H78" s="101">
        <v>0.224</v>
      </c>
      <c r="I78" s="102"/>
      <c r="J78" s="102"/>
      <c r="K78" s="89">
        <v>0</v>
      </c>
      <c r="L78" s="78"/>
      <c r="M78" s="91"/>
      <c r="N78" s="81"/>
      <c r="O78" s="87"/>
      <c r="P78" s="87"/>
      <c r="Q78" s="87"/>
      <c r="R78" s="87"/>
      <c r="S78" s="89">
        <v>0</v>
      </c>
      <c r="T78" s="81"/>
      <c r="U78" s="87"/>
      <c r="V78" s="82"/>
    </row>
    <row r="79" spans="1:22" ht="19.5" customHeight="1">
      <c r="A79" s="79"/>
      <c r="B79" s="79"/>
      <c r="C79" s="92"/>
      <c r="D79" s="83"/>
      <c r="E79" s="88"/>
      <c r="F79" s="6" t="s">
        <v>41</v>
      </c>
      <c r="G79" s="83"/>
      <c r="H79" s="103"/>
      <c r="I79" s="104"/>
      <c r="J79" s="104"/>
      <c r="K79" s="90"/>
      <c r="L79" s="79"/>
      <c r="M79" s="92"/>
      <c r="N79" s="83"/>
      <c r="O79" s="88"/>
      <c r="P79" s="88"/>
      <c r="Q79" s="88"/>
      <c r="R79" s="88"/>
      <c r="S79" s="90"/>
      <c r="T79" s="83"/>
      <c r="U79" s="88"/>
      <c r="V79" s="84"/>
    </row>
    <row r="80" spans="1:22" ht="90.75" customHeight="1">
      <c r="A80" s="78">
        <v>16</v>
      </c>
      <c r="B80" s="78" t="s">
        <v>114</v>
      </c>
      <c r="C80" s="80"/>
      <c r="D80" s="81" t="s">
        <v>115</v>
      </c>
      <c r="E80" s="82"/>
      <c r="F80" s="14">
        <v>0.097</v>
      </c>
      <c r="G80" s="9">
        <v>4590.28</v>
      </c>
      <c r="H80" s="74">
        <v>57.99</v>
      </c>
      <c r="I80" s="75"/>
      <c r="J80" s="76"/>
      <c r="K80" s="97">
        <v>3165.7</v>
      </c>
      <c r="L80" s="66">
        <v>445.26</v>
      </c>
      <c r="M80" s="67"/>
      <c r="N80" s="66">
        <v>132.56</v>
      </c>
      <c r="O80" s="67"/>
      <c r="P80" s="74">
        <v>5.63</v>
      </c>
      <c r="Q80" s="75"/>
      <c r="R80" s="76"/>
      <c r="S80" s="99">
        <v>307.07</v>
      </c>
      <c r="T80" s="74">
        <v>160.21</v>
      </c>
      <c r="U80" s="76"/>
      <c r="V80" s="12">
        <v>15.54037</v>
      </c>
    </row>
    <row r="81" spans="1:22" ht="20.25" customHeight="1">
      <c r="A81" s="79"/>
      <c r="B81" s="85" t="s">
        <v>35</v>
      </c>
      <c r="C81" s="86"/>
      <c r="D81" s="83"/>
      <c r="E81" s="84"/>
      <c r="F81" s="7" t="s">
        <v>72</v>
      </c>
      <c r="G81" s="9">
        <v>1366.59</v>
      </c>
      <c r="H81" s="64">
        <v>0</v>
      </c>
      <c r="I81" s="77"/>
      <c r="J81" s="65"/>
      <c r="K81" s="98"/>
      <c r="L81" s="68"/>
      <c r="M81" s="69"/>
      <c r="N81" s="68"/>
      <c r="O81" s="69"/>
      <c r="P81" s="64">
        <v>0</v>
      </c>
      <c r="Q81" s="77"/>
      <c r="R81" s="65"/>
      <c r="S81" s="100"/>
      <c r="T81" s="64">
        <v>0</v>
      </c>
      <c r="U81" s="65"/>
      <c r="V81" s="13">
        <v>0</v>
      </c>
    </row>
    <row r="82" spans="1:22" ht="19.5" customHeight="1">
      <c r="A82" s="78">
        <v>16.1</v>
      </c>
      <c r="B82" s="78" t="s">
        <v>39</v>
      </c>
      <c r="C82" s="91"/>
      <c r="D82" s="81" t="s">
        <v>40</v>
      </c>
      <c r="E82" s="87"/>
      <c r="F82" s="15">
        <v>0.12319000000000001</v>
      </c>
      <c r="G82" s="81"/>
      <c r="H82" s="93">
        <v>1.27</v>
      </c>
      <c r="I82" s="94"/>
      <c r="J82" s="94"/>
      <c r="K82" s="89">
        <v>0</v>
      </c>
      <c r="L82" s="78"/>
      <c r="M82" s="91"/>
      <c r="N82" s="81"/>
      <c r="O82" s="87"/>
      <c r="P82" s="87"/>
      <c r="Q82" s="87"/>
      <c r="R82" s="87"/>
      <c r="S82" s="89">
        <v>0</v>
      </c>
      <c r="T82" s="81"/>
      <c r="U82" s="87"/>
      <c r="V82" s="82"/>
    </row>
    <row r="83" spans="1:22" ht="19.5" customHeight="1">
      <c r="A83" s="79"/>
      <c r="B83" s="79"/>
      <c r="C83" s="92"/>
      <c r="D83" s="83"/>
      <c r="E83" s="88"/>
      <c r="F83" s="6" t="s">
        <v>41</v>
      </c>
      <c r="G83" s="83"/>
      <c r="H83" s="95"/>
      <c r="I83" s="96"/>
      <c r="J83" s="96"/>
      <c r="K83" s="90"/>
      <c r="L83" s="79"/>
      <c r="M83" s="92"/>
      <c r="N83" s="83"/>
      <c r="O83" s="88"/>
      <c r="P83" s="88"/>
      <c r="Q83" s="88"/>
      <c r="R83" s="88"/>
      <c r="S83" s="90"/>
      <c r="T83" s="83"/>
      <c r="U83" s="88"/>
      <c r="V83" s="84"/>
    </row>
    <row r="84" spans="1:22" ht="76.5" customHeight="1">
      <c r="A84" s="78">
        <v>17</v>
      </c>
      <c r="B84" s="78" t="s">
        <v>116</v>
      </c>
      <c r="C84" s="80"/>
      <c r="D84" s="81" t="s">
        <v>117</v>
      </c>
      <c r="E84" s="82"/>
      <c r="F84" s="12">
        <v>1.30034</v>
      </c>
      <c r="G84" s="9">
        <v>42.98</v>
      </c>
      <c r="H84" s="74">
        <v>42.98</v>
      </c>
      <c r="I84" s="75"/>
      <c r="J84" s="76"/>
      <c r="K84" s="58">
        <v>0</v>
      </c>
      <c r="L84" s="66">
        <v>55.89</v>
      </c>
      <c r="M84" s="67"/>
      <c r="N84" s="70">
        <v>0</v>
      </c>
      <c r="O84" s="71"/>
      <c r="P84" s="74">
        <v>55.89</v>
      </c>
      <c r="Q84" s="75"/>
      <c r="R84" s="76"/>
      <c r="S84" s="58">
        <v>0</v>
      </c>
      <c r="T84" s="64">
        <v>0</v>
      </c>
      <c r="U84" s="65"/>
      <c r="V84" s="22">
        <v>0</v>
      </c>
    </row>
    <row r="85" spans="1:22" ht="32.25" customHeight="1">
      <c r="A85" s="79"/>
      <c r="B85" s="85" t="s">
        <v>35</v>
      </c>
      <c r="C85" s="86"/>
      <c r="D85" s="83"/>
      <c r="E85" s="84"/>
      <c r="F85" s="7" t="s">
        <v>118</v>
      </c>
      <c r="G85" s="22">
        <v>0</v>
      </c>
      <c r="H85" s="64">
        <v>0</v>
      </c>
      <c r="I85" s="77"/>
      <c r="J85" s="65"/>
      <c r="K85" s="59"/>
      <c r="L85" s="68"/>
      <c r="M85" s="69"/>
      <c r="N85" s="72"/>
      <c r="O85" s="73"/>
      <c r="P85" s="64">
        <v>0</v>
      </c>
      <c r="Q85" s="77"/>
      <c r="R85" s="65"/>
      <c r="S85" s="59"/>
      <c r="T85" s="64">
        <v>0</v>
      </c>
      <c r="U85" s="65"/>
      <c r="V85" s="13">
        <v>0</v>
      </c>
    </row>
    <row r="86" spans="1:22" ht="108.75" customHeight="1">
      <c r="A86" s="78">
        <v>18</v>
      </c>
      <c r="B86" s="78" t="s">
        <v>119</v>
      </c>
      <c r="C86" s="80"/>
      <c r="D86" s="81" t="s">
        <v>120</v>
      </c>
      <c r="E86" s="82"/>
      <c r="F86" s="12">
        <v>1.30034</v>
      </c>
      <c r="G86" s="9">
        <v>18.11</v>
      </c>
      <c r="H86" s="74">
        <v>18.11</v>
      </c>
      <c r="I86" s="75"/>
      <c r="J86" s="76"/>
      <c r="K86" s="58">
        <v>0</v>
      </c>
      <c r="L86" s="66">
        <v>23.55</v>
      </c>
      <c r="M86" s="67"/>
      <c r="N86" s="70">
        <v>0</v>
      </c>
      <c r="O86" s="71"/>
      <c r="P86" s="74">
        <v>23.55</v>
      </c>
      <c r="Q86" s="75"/>
      <c r="R86" s="76"/>
      <c r="S86" s="58">
        <v>0</v>
      </c>
      <c r="T86" s="64">
        <v>0</v>
      </c>
      <c r="U86" s="65"/>
      <c r="V86" s="22">
        <v>0</v>
      </c>
    </row>
    <row r="87" spans="1:22" ht="32.25" customHeight="1">
      <c r="A87" s="79"/>
      <c r="B87" s="85" t="s">
        <v>35</v>
      </c>
      <c r="C87" s="86"/>
      <c r="D87" s="83"/>
      <c r="E87" s="84"/>
      <c r="F87" s="7" t="s">
        <v>118</v>
      </c>
      <c r="G87" s="22">
        <v>0</v>
      </c>
      <c r="H87" s="64">
        <v>0</v>
      </c>
      <c r="I87" s="77"/>
      <c r="J87" s="65"/>
      <c r="K87" s="59"/>
      <c r="L87" s="68"/>
      <c r="M87" s="69"/>
      <c r="N87" s="72"/>
      <c r="O87" s="73"/>
      <c r="P87" s="64">
        <v>0</v>
      </c>
      <c r="Q87" s="77"/>
      <c r="R87" s="65"/>
      <c r="S87" s="59"/>
      <c r="T87" s="64">
        <v>0</v>
      </c>
      <c r="U87" s="65"/>
      <c r="V87" s="13">
        <v>0</v>
      </c>
    </row>
    <row r="88" spans="1:22" ht="19.5" customHeight="1">
      <c r="A88" s="63" t="s">
        <v>121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2">
        <v>7038.63</v>
      </c>
      <c r="M88" s="62"/>
      <c r="N88" s="62">
        <v>1858.47</v>
      </c>
      <c r="O88" s="62"/>
      <c r="P88" s="62">
        <v>874.49</v>
      </c>
      <c r="Q88" s="62"/>
      <c r="R88" s="62"/>
      <c r="S88" s="62">
        <v>4305.67</v>
      </c>
      <c r="T88" s="60">
        <v>213.68226</v>
      </c>
      <c r="U88" s="60"/>
      <c r="V88" s="60"/>
    </row>
    <row r="89" spans="1:22" ht="19.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51"/>
      <c r="M89" s="51"/>
      <c r="N89" s="51"/>
      <c r="O89" s="51"/>
      <c r="P89" s="51">
        <v>28.85</v>
      </c>
      <c r="Q89" s="51"/>
      <c r="R89" s="51"/>
      <c r="S89" s="51"/>
      <c r="T89" s="61">
        <v>2.2061</v>
      </c>
      <c r="U89" s="61"/>
      <c r="V89" s="61"/>
    </row>
    <row r="90" spans="1:22" ht="19.5" customHeight="1" thickBo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</row>
    <row r="91" spans="1:22" ht="19.5" customHeight="1" thickBot="1">
      <c r="A91" s="52" t="s">
        <v>122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2" t="s">
        <v>123</v>
      </c>
      <c r="R91" s="53"/>
      <c r="S91" s="53"/>
      <c r="T91" s="53"/>
      <c r="U91" s="52" t="s">
        <v>124</v>
      </c>
      <c r="V91" s="54"/>
    </row>
    <row r="92" spans="1:22" ht="19.5" customHeight="1">
      <c r="A92" s="55" t="s">
        <v>125</v>
      </c>
      <c r="B92" s="55"/>
      <c r="C92" s="55"/>
      <c r="D92" s="55"/>
      <c r="E92" s="55"/>
      <c r="F92" s="55"/>
      <c r="G92" s="55"/>
      <c r="H92" s="55"/>
      <c r="I92" s="55"/>
      <c r="J92" s="56">
        <v>1858.47</v>
      </c>
      <c r="K92" s="56"/>
      <c r="L92" s="56"/>
      <c r="M92" s="56"/>
      <c r="N92" s="56"/>
      <c r="O92" s="56"/>
      <c r="P92" s="56"/>
      <c r="Q92" s="57">
        <v>1</v>
      </c>
      <c r="R92" s="57"/>
      <c r="S92" s="57"/>
      <c r="T92" s="57"/>
      <c r="U92" s="56">
        <v>1858.47</v>
      </c>
      <c r="V92" s="56"/>
    </row>
    <row r="93" spans="1:22" ht="19.5" customHeight="1">
      <c r="A93" s="41" t="s">
        <v>126</v>
      </c>
      <c r="B93" s="41"/>
      <c r="C93" s="41"/>
      <c r="D93" s="41"/>
      <c r="E93" s="41"/>
      <c r="F93" s="41"/>
      <c r="G93" s="41"/>
      <c r="H93" s="41"/>
      <c r="I93" s="41"/>
      <c r="J93" s="43">
        <v>874.49</v>
      </c>
      <c r="K93" s="43"/>
      <c r="L93" s="43"/>
      <c r="M93" s="43"/>
      <c r="N93" s="43"/>
      <c r="O93" s="43"/>
      <c r="P93" s="43"/>
      <c r="Q93" s="46">
        <v>1</v>
      </c>
      <c r="R93" s="46"/>
      <c r="S93" s="46"/>
      <c r="T93" s="46"/>
      <c r="U93" s="43">
        <v>874.49</v>
      </c>
      <c r="V93" s="43"/>
    </row>
    <row r="94" spans="1:22" ht="19.5" customHeight="1">
      <c r="A94" s="41" t="s">
        <v>31</v>
      </c>
      <c r="B94" s="41"/>
      <c r="C94" s="41"/>
      <c r="D94" s="41"/>
      <c r="E94" s="41"/>
      <c r="F94" s="41"/>
      <c r="G94" s="41"/>
      <c r="H94" s="41"/>
      <c r="I94" s="41"/>
      <c r="J94" s="43">
        <v>4305.67</v>
      </c>
      <c r="K94" s="43"/>
      <c r="L94" s="43"/>
      <c r="M94" s="43"/>
      <c r="N94" s="43"/>
      <c r="O94" s="43"/>
      <c r="P94" s="43"/>
      <c r="Q94" s="46">
        <v>1</v>
      </c>
      <c r="R94" s="46"/>
      <c r="S94" s="46"/>
      <c r="T94" s="46"/>
      <c r="U94" s="43">
        <v>4305.67</v>
      </c>
      <c r="V94" s="43"/>
    </row>
    <row r="95" spans="1:22" ht="19.5" customHeight="1">
      <c r="A95" s="41" t="s">
        <v>127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2">
        <v>0</v>
      </c>
      <c r="R95" s="42"/>
      <c r="S95" s="42"/>
      <c r="T95" s="42"/>
      <c r="U95" s="43">
        <v>8917.16</v>
      </c>
      <c r="V95" s="43"/>
    </row>
    <row r="96" spans="1:22" ht="19.5" customHeight="1">
      <c r="A96" s="41" t="s">
        <v>128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2">
        <v>0</v>
      </c>
      <c r="R96" s="42"/>
      <c r="S96" s="42"/>
      <c r="T96" s="42"/>
      <c r="U96" s="46">
        <v>0</v>
      </c>
      <c r="V96" s="46"/>
    </row>
    <row r="97" spans="1:22" ht="19.5" customHeight="1">
      <c r="A97" s="41" t="s">
        <v>129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2">
        <v>0</v>
      </c>
      <c r="R97" s="42"/>
      <c r="S97" s="42"/>
      <c r="T97" s="42"/>
      <c r="U97" s="46">
        <v>0</v>
      </c>
      <c r="V97" s="46"/>
    </row>
    <row r="98" spans="1:22" ht="19.5" customHeight="1">
      <c r="A98" s="41" t="s">
        <v>130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2">
        <v>0</v>
      </c>
      <c r="R98" s="42"/>
      <c r="S98" s="42"/>
      <c r="T98" s="42"/>
      <c r="U98" s="43">
        <v>15955.79</v>
      </c>
      <c r="V98" s="43"/>
    </row>
    <row r="99" spans="1:22" ht="19.5" customHeight="1">
      <c r="A99" s="41" t="s">
        <v>131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</row>
    <row r="100" spans="1:22" ht="19.5" customHeight="1">
      <c r="A100" s="41" t="s">
        <v>132</v>
      </c>
      <c r="B100" s="41"/>
      <c r="C100" s="41"/>
      <c r="D100" s="41"/>
      <c r="E100" s="41"/>
      <c r="F100" s="41"/>
      <c r="G100" s="41"/>
      <c r="H100" s="41"/>
      <c r="I100" s="41"/>
      <c r="J100" s="50" t="s">
        <v>133</v>
      </c>
      <c r="K100" s="50"/>
      <c r="L100" s="50"/>
      <c r="M100" s="50"/>
      <c r="N100" s="50"/>
      <c r="O100" s="50"/>
      <c r="P100" s="50"/>
      <c r="Q100" s="43">
        <v>1.06</v>
      </c>
      <c r="R100" s="43"/>
      <c r="S100" s="43"/>
      <c r="T100" s="43"/>
      <c r="U100" s="43">
        <v>139.86</v>
      </c>
      <c r="V100" s="43"/>
    </row>
    <row r="101" spans="1:22" ht="19.5" customHeight="1">
      <c r="A101" s="41" t="s">
        <v>134</v>
      </c>
      <c r="B101" s="41"/>
      <c r="C101" s="41"/>
      <c r="D101" s="41"/>
      <c r="E101" s="41"/>
      <c r="F101" s="41"/>
      <c r="G101" s="41"/>
      <c r="H101" s="41"/>
      <c r="I101" s="41"/>
      <c r="J101" s="50" t="s">
        <v>135</v>
      </c>
      <c r="K101" s="50"/>
      <c r="L101" s="50"/>
      <c r="M101" s="50"/>
      <c r="N101" s="50"/>
      <c r="O101" s="50"/>
      <c r="P101" s="50"/>
      <c r="Q101" s="43">
        <v>0.54</v>
      </c>
      <c r="R101" s="43"/>
      <c r="S101" s="43"/>
      <c r="T101" s="43"/>
      <c r="U101" s="43">
        <v>71.25</v>
      </c>
      <c r="V101" s="43"/>
    </row>
    <row r="102" spans="1:22" ht="19.5" customHeight="1">
      <c r="A102" s="41" t="s">
        <v>136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</row>
    <row r="103" spans="1:22" ht="19.5" customHeight="1">
      <c r="A103" s="41" t="s">
        <v>132</v>
      </c>
      <c r="B103" s="41"/>
      <c r="C103" s="41"/>
      <c r="D103" s="41"/>
      <c r="E103" s="41"/>
      <c r="F103" s="41"/>
      <c r="G103" s="41"/>
      <c r="H103" s="41"/>
      <c r="I103" s="41"/>
      <c r="J103" s="50" t="s">
        <v>137</v>
      </c>
      <c r="K103" s="50"/>
      <c r="L103" s="50"/>
      <c r="M103" s="50"/>
      <c r="N103" s="50"/>
      <c r="O103" s="50"/>
      <c r="P103" s="50"/>
      <c r="Q103" s="43">
        <v>1.08</v>
      </c>
      <c r="R103" s="43"/>
      <c r="S103" s="43"/>
      <c r="T103" s="43"/>
      <c r="U103" s="48">
        <v>738</v>
      </c>
      <c r="V103" s="48"/>
    </row>
    <row r="104" spans="1:22" ht="19.5" customHeight="1">
      <c r="A104" s="41" t="s">
        <v>134</v>
      </c>
      <c r="B104" s="41"/>
      <c r="C104" s="41"/>
      <c r="D104" s="41"/>
      <c r="E104" s="41"/>
      <c r="F104" s="41"/>
      <c r="G104" s="41"/>
      <c r="H104" s="41"/>
      <c r="I104" s="41"/>
      <c r="J104" s="50" t="s">
        <v>138</v>
      </c>
      <c r="K104" s="50"/>
      <c r="L104" s="50"/>
      <c r="M104" s="50"/>
      <c r="N104" s="50"/>
      <c r="O104" s="50"/>
      <c r="P104" s="50"/>
      <c r="Q104" s="43">
        <v>0.55</v>
      </c>
      <c r="R104" s="43"/>
      <c r="S104" s="43"/>
      <c r="T104" s="43"/>
      <c r="U104" s="43">
        <v>375.83</v>
      </c>
      <c r="V104" s="43"/>
    </row>
    <row r="105" spans="1:22" ht="19.5" customHeight="1">
      <c r="A105" s="41" t="s">
        <v>139</v>
      </c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</row>
    <row r="106" spans="1:22" ht="19.5" customHeight="1">
      <c r="A106" s="41" t="s">
        <v>132</v>
      </c>
      <c r="B106" s="41"/>
      <c r="C106" s="41"/>
      <c r="D106" s="41"/>
      <c r="E106" s="41"/>
      <c r="F106" s="41"/>
      <c r="G106" s="41"/>
      <c r="H106" s="41"/>
      <c r="I106" s="41"/>
      <c r="J106" s="50" t="s">
        <v>140</v>
      </c>
      <c r="K106" s="50"/>
      <c r="L106" s="50"/>
      <c r="M106" s="50"/>
      <c r="N106" s="50"/>
      <c r="O106" s="50"/>
      <c r="P106" s="50"/>
      <c r="Q106" s="43">
        <v>0.83</v>
      </c>
      <c r="R106" s="43"/>
      <c r="S106" s="43"/>
      <c r="T106" s="43"/>
      <c r="U106" s="43">
        <v>305.17</v>
      </c>
      <c r="V106" s="43"/>
    </row>
    <row r="107" spans="1:22" ht="19.5" customHeight="1">
      <c r="A107" s="41" t="s">
        <v>134</v>
      </c>
      <c r="B107" s="41"/>
      <c r="C107" s="41"/>
      <c r="D107" s="41"/>
      <c r="E107" s="41"/>
      <c r="F107" s="41"/>
      <c r="G107" s="41"/>
      <c r="H107" s="41"/>
      <c r="I107" s="41"/>
      <c r="J107" s="50" t="s">
        <v>141</v>
      </c>
      <c r="K107" s="50"/>
      <c r="L107" s="50"/>
      <c r="M107" s="50"/>
      <c r="N107" s="50"/>
      <c r="O107" s="50"/>
      <c r="P107" s="50"/>
      <c r="Q107" s="43">
        <v>0.65</v>
      </c>
      <c r="R107" s="43"/>
      <c r="S107" s="43"/>
      <c r="T107" s="43"/>
      <c r="U107" s="43">
        <v>238.99</v>
      </c>
      <c r="V107" s="43"/>
    </row>
    <row r="108" spans="1:22" ht="19.5" customHeight="1">
      <c r="A108" s="41" t="s">
        <v>142</v>
      </c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</row>
    <row r="109" spans="1:22" ht="19.5" customHeight="1">
      <c r="A109" s="41" t="s">
        <v>132</v>
      </c>
      <c r="B109" s="41"/>
      <c r="C109" s="41"/>
      <c r="D109" s="41"/>
      <c r="E109" s="41"/>
      <c r="F109" s="41"/>
      <c r="G109" s="41"/>
      <c r="H109" s="41"/>
      <c r="I109" s="41"/>
      <c r="J109" s="50" t="s">
        <v>143</v>
      </c>
      <c r="K109" s="50"/>
      <c r="L109" s="50"/>
      <c r="M109" s="50"/>
      <c r="N109" s="50"/>
      <c r="O109" s="50"/>
      <c r="P109" s="50"/>
      <c r="Q109" s="49">
        <v>1.3</v>
      </c>
      <c r="R109" s="49"/>
      <c r="S109" s="49"/>
      <c r="T109" s="49"/>
      <c r="U109" s="43">
        <v>58.84</v>
      </c>
      <c r="V109" s="43"/>
    </row>
    <row r="110" spans="1:22" ht="19.5" customHeight="1">
      <c r="A110" s="41" t="s">
        <v>134</v>
      </c>
      <c r="B110" s="41"/>
      <c r="C110" s="41"/>
      <c r="D110" s="41"/>
      <c r="E110" s="41"/>
      <c r="F110" s="41"/>
      <c r="G110" s="41"/>
      <c r="H110" s="41"/>
      <c r="I110" s="41"/>
      <c r="J110" s="50" t="s">
        <v>144</v>
      </c>
      <c r="K110" s="50"/>
      <c r="L110" s="50"/>
      <c r="M110" s="50"/>
      <c r="N110" s="50"/>
      <c r="O110" s="50"/>
      <c r="P110" s="50"/>
      <c r="Q110" s="43">
        <v>0.76</v>
      </c>
      <c r="R110" s="43"/>
      <c r="S110" s="43"/>
      <c r="T110" s="43"/>
      <c r="U110" s="49">
        <v>34.4</v>
      </c>
      <c r="V110" s="49"/>
    </row>
    <row r="111" spans="1:22" ht="30.75" customHeight="1">
      <c r="A111" s="41" t="s">
        <v>145</v>
      </c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</row>
    <row r="112" spans="1:22" ht="19.5" customHeight="1">
      <c r="A112" s="41" t="s">
        <v>132</v>
      </c>
      <c r="B112" s="41"/>
      <c r="C112" s="41"/>
      <c r="D112" s="41"/>
      <c r="E112" s="41"/>
      <c r="F112" s="41"/>
      <c r="G112" s="41"/>
      <c r="H112" s="41"/>
      <c r="I112" s="41"/>
      <c r="J112" s="50" t="s">
        <v>146</v>
      </c>
      <c r="K112" s="50"/>
      <c r="L112" s="50"/>
      <c r="M112" s="50"/>
      <c r="N112" s="50"/>
      <c r="O112" s="50"/>
      <c r="P112" s="50"/>
      <c r="Q112" s="43">
        <v>0.99</v>
      </c>
      <c r="R112" s="43"/>
      <c r="S112" s="43"/>
      <c r="T112" s="43"/>
      <c r="U112" s="43">
        <v>166.47</v>
      </c>
      <c r="V112" s="43"/>
    </row>
    <row r="113" spans="1:22" ht="19.5" customHeight="1">
      <c r="A113" s="41" t="s">
        <v>134</v>
      </c>
      <c r="B113" s="41"/>
      <c r="C113" s="41"/>
      <c r="D113" s="41"/>
      <c r="E113" s="41"/>
      <c r="F113" s="41"/>
      <c r="G113" s="41"/>
      <c r="H113" s="41"/>
      <c r="I113" s="41"/>
      <c r="J113" s="50" t="s">
        <v>147</v>
      </c>
      <c r="K113" s="50"/>
      <c r="L113" s="50"/>
      <c r="M113" s="50"/>
      <c r="N113" s="50"/>
      <c r="O113" s="50"/>
      <c r="P113" s="50"/>
      <c r="Q113" s="49">
        <v>0.6</v>
      </c>
      <c r="R113" s="49"/>
      <c r="S113" s="49"/>
      <c r="T113" s="49"/>
      <c r="U113" s="43">
        <v>100.89</v>
      </c>
      <c r="V113" s="43"/>
    </row>
    <row r="114" spans="1:22" ht="19.5" customHeight="1">
      <c r="A114" s="41" t="s">
        <v>148</v>
      </c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</row>
    <row r="115" spans="1:22" ht="19.5" customHeight="1">
      <c r="A115" s="41" t="s">
        <v>132</v>
      </c>
      <c r="B115" s="41"/>
      <c r="C115" s="41"/>
      <c r="D115" s="41"/>
      <c r="E115" s="41"/>
      <c r="F115" s="41"/>
      <c r="G115" s="41"/>
      <c r="H115" s="41"/>
      <c r="I115" s="41"/>
      <c r="J115" s="50" t="s">
        <v>149</v>
      </c>
      <c r="K115" s="50"/>
      <c r="L115" s="50"/>
      <c r="M115" s="50"/>
      <c r="N115" s="50"/>
      <c r="O115" s="50"/>
      <c r="P115" s="50"/>
      <c r="Q115" s="49">
        <v>0.9</v>
      </c>
      <c r="R115" s="49"/>
      <c r="S115" s="49"/>
      <c r="T115" s="49"/>
      <c r="U115" s="43">
        <v>441.86</v>
      </c>
      <c r="V115" s="43"/>
    </row>
    <row r="116" spans="1:22" ht="19.5" customHeight="1">
      <c r="A116" s="41" t="s">
        <v>134</v>
      </c>
      <c r="B116" s="41"/>
      <c r="C116" s="41"/>
      <c r="D116" s="41"/>
      <c r="E116" s="41"/>
      <c r="F116" s="41"/>
      <c r="G116" s="41"/>
      <c r="H116" s="41"/>
      <c r="I116" s="41"/>
      <c r="J116" s="50" t="s">
        <v>150</v>
      </c>
      <c r="K116" s="50"/>
      <c r="L116" s="50"/>
      <c r="M116" s="50"/>
      <c r="N116" s="50"/>
      <c r="O116" s="50"/>
      <c r="P116" s="50"/>
      <c r="Q116" s="49">
        <v>0.6</v>
      </c>
      <c r="R116" s="49"/>
      <c r="S116" s="49"/>
      <c r="T116" s="49"/>
      <c r="U116" s="43">
        <v>294.58</v>
      </c>
      <c r="V116" s="43"/>
    </row>
    <row r="117" spans="1:22" ht="19.5" customHeight="1">
      <c r="A117" s="41" t="s">
        <v>151</v>
      </c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</row>
    <row r="118" spans="1:22" ht="19.5" customHeight="1">
      <c r="A118" s="41" t="s">
        <v>132</v>
      </c>
      <c r="B118" s="41"/>
      <c r="C118" s="41"/>
      <c r="D118" s="41"/>
      <c r="E118" s="41"/>
      <c r="F118" s="41"/>
      <c r="G118" s="41"/>
      <c r="H118" s="41"/>
      <c r="I118" s="41"/>
      <c r="J118" s="50" t="s">
        <v>152</v>
      </c>
      <c r="K118" s="50"/>
      <c r="L118" s="50"/>
      <c r="M118" s="50"/>
      <c r="N118" s="50"/>
      <c r="O118" s="50"/>
      <c r="P118" s="50"/>
      <c r="Q118" s="46">
        <v>1</v>
      </c>
      <c r="R118" s="46"/>
      <c r="S118" s="46"/>
      <c r="T118" s="46"/>
      <c r="U118" s="48">
        <v>0</v>
      </c>
      <c r="V118" s="48"/>
    </row>
    <row r="119" spans="1:22" ht="19.5" customHeight="1">
      <c r="A119" s="41" t="s">
        <v>134</v>
      </c>
      <c r="B119" s="41"/>
      <c r="C119" s="41"/>
      <c r="D119" s="41"/>
      <c r="E119" s="41"/>
      <c r="F119" s="41"/>
      <c r="G119" s="41"/>
      <c r="H119" s="41"/>
      <c r="I119" s="41"/>
      <c r="J119" s="50" t="s">
        <v>153</v>
      </c>
      <c r="K119" s="50"/>
      <c r="L119" s="50"/>
      <c r="M119" s="50"/>
      <c r="N119" s="50"/>
      <c r="O119" s="50"/>
      <c r="P119" s="50"/>
      <c r="Q119" s="49">
        <v>0.6</v>
      </c>
      <c r="R119" s="49"/>
      <c r="S119" s="49"/>
      <c r="T119" s="49"/>
      <c r="U119" s="48">
        <v>0</v>
      </c>
      <c r="V119" s="48"/>
    </row>
    <row r="120" spans="1:22" ht="19.5" customHeight="1">
      <c r="A120" s="41" t="s">
        <v>154</v>
      </c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</row>
    <row r="121" spans="1:22" ht="19.5" customHeight="1">
      <c r="A121" s="41" t="s">
        <v>132</v>
      </c>
      <c r="B121" s="41"/>
      <c r="C121" s="41"/>
      <c r="D121" s="41"/>
      <c r="E121" s="41"/>
      <c r="F121" s="41"/>
      <c r="G121" s="41"/>
      <c r="H121" s="41"/>
      <c r="I121" s="41"/>
      <c r="J121" s="50" t="s">
        <v>152</v>
      </c>
      <c r="K121" s="50"/>
      <c r="L121" s="50"/>
      <c r="M121" s="50"/>
      <c r="N121" s="50"/>
      <c r="O121" s="50"/>
      <c r="P121" s="50"/>
      <c r="Q121" s="46">
        <v>1</v>
      </c>
      <c r="R121" s="46"/>
      <c r="S121" s="46"/>
      <c r="T121" s="46"/>
      <c r="U121" s="48">
        <v>0</v>
      </c>
      <c r="V121" s="48"/>
    </row>
    <row r="122" spans="1:22" ht="19.5" customHeight="1">
      <c r="A122" s="41" t="s">
        <v>134</v>
      </c>
      <c r="B122" s="41"/>
      <c r="C122" s="41"/>
      <c r="D122" s="41"/>
      <c r="E122" s="41"/>
      <c r="F122" s="41"/>
      <c r="G122" s="41"/>
      <c r="H122" s="41"/>
      <c r="I122" s="41"/>
      <c r="J122" s="50" t="s">
        <v>153</v>
      </c>
      <c r="K122" s="50"/>
      <c r="L122" s="50"/>
      <c r="M122" s="50"/>
      <c r="N122" s="50"/>
      <c r="O122" s="50"/>
      <c r="P122" s="50"/>
      <c r="Q122" s="49">
        <v>0.6</v>
      </c>
      <c r="R122" s="49"/>
      <c r="S122" s="49"/>
      <c r="T122" s="49"/>
      <c r="U122" s="48">
        <v>0</v>
      </c>
      <c r="V122" s="48"/>
    </row>
    <row r="123" spans="1:22" ht="19.5" customHeight="1">
      <c r="A123" s="41" t="s">
        <v>155</v>
      </c>
      <c r="B123" s="41"/>
      <c r="C123" s="41"/>
      <c r="D123" s="41"/>
      <c r="E123" s="41"/>
      <c r="F123" s="41"/>
      <c r="G123" s="41"/>
      <c r="H123" s="41"/>
      <c r="I123" s="41"/>
      <c r="J123" s="49">
        <v>1850.2</v>
      </c>
      <c r="K123" s="49"/>
      <c r="L123" s="49"/>
      <c r="M123" s="49"/>
      <c r="N123" s="49"/>
      <c r="O123" s="49"/>
      <c r="P123" s="49"/>
      <c r="Q123" s="46">
        <v>1</v>
      </c>
      <c r="R123" s="46"/>
      <c r="S123" s="46"/>
      <c r="T123" s="46"/>
      <c r="U123" s="49">
        <v>1850.2</v>
      </c>
      <c r="V123" s="49"/>
    </row>
    <row r="124" spans="1:22" ht="19.5" customHeight="1">
      <c r="A124" s="41" t="s">
        <v>156</v>
      </c>
      <c r="B124" s="41"/>
      <c r="C124" s="41"/>
      <c r="D124" s="41"/>
      <c r="E124" s="41"/>
      <c r="F124" s="41"/>
      <c r="G124" s="41"/>
      <c r="H124" s="41"/>
      <c r="I124" s="41"/>
      <c r="J124" s="43">
        <v>1115.94</v>
      </c>
      <c r="K124" s="43"/>
      <c r="L124" s="43"/>
      <c r="M124" s="43"/>
      <c r="N124" s="43"/>
      <c r="O124" s="43"/>
      <c r="P124" s="43"/>
      <c r="Q124" s="46">
        <v>1</v>
      </c>
      <c r="R124" s="46"/>
      <c r="S124" s="46"/>
      <c r="T124" s="46"/>
      <c r="U124" s="43">
        <v>1115.94</v>
      </c>
      <c r="V124" s="43"/>
    </row>
    <row r="125" spans="1:22" ht="19.5" customHeight="1">
      <c r="A125" s="41" t="s">
        <v>130</v>
      </c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2">
        <v>0</v>
      </c>
      <c r="R125" s="42"/>
      <c r="S125" s="42"/>
      <c r="T125" s="42"/>
      <c r="U125" s="43">
        <v>18921.93</v>
      </c>
      <c r="V125" s="43"/>
    </row>
    <row r="126" spans="1:22" ht="19.5" customHeight="1">
      <c r="A126" s="41" t="s">
        <v>157</v>
      </c>
      <c r="B126" s="41"/>
      <c r="C126" s="41"/>
      <c r="D126" s="41"/>
      <c r="E126" s="41"/>
      <c r="F126" s="41"/>
      <c r="G126" s="41"/>
      <c r="H126" s="41"/>
      <c r="I126" s="41"/>
      <c r="J126" s="46" t="s">
        <v>158</v>
      </c>
      <c r="K126" s="46"/>
      <c r="L126" s="46"/>
      <c r="M126" s="46"/>
      <c r="N126" s="46"/>
      <c r="O126" s="46"/>
      <c r="P126" s="46"/>
      <c r="Q126" s="43">
        <v>5.48</v>
      </c>
      <c r="R126" s="43"/>
      <c r="S126" s="43"/>
      <c r="T126" s="43"/>
      <c r="U126" s="43">
        <v>84770.25</v>
      </c>
      <c r="V126" s="43"/>
    </row>
    <row r="127" spans="1:22" ht="19.5" customHeight="1">
      <c r="A127" s="41" t="s">
        <v>130</v>
      </c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2">
        <v>0</v>
      </c>
      <c r="R127" s="42"/>
      <c r="S127" s="42"/>
      <c r="T127" s="42"/>
      <c r="U127" s="43">
        <v>103692.18</v>
      </c>
      <c r="V127" s="43"/>
    </row>
    <row r="128" spans="1:22" ht="19.5" customHeight="1">
      <c r="A128" s="41" t="s">
        <v>159</v>
      </c>
      <c r="B128" s="41"/>
      <c r="C128" s="41"/>
      <c r="D128" s="41"/>
      <c r="E128" s="41"/>
      <c r="F128" s="41"/>
      <c r="G128" s="41"/>
      <c r="H128" s="41"/>
      <c r="I128" s="41"/>
      <c r="J128" s="46" t="s">
        <v>160</v>
      </c>
      <c r="K128" s="46"/>
      <c r="L128" s="46"/>
      <c r="M128" s="46"/>
      <c r="N128" s="46"/>
      <c r="O128" s="46"/>
      <c r="P128" s="46"/>
      <c r="Q128" s="46">
        <v>0</v>
      </c>
      <c r="R128" s="46"/>
      <c r="S128" s="46"/>
      <c r="T128" s="46"/>
      <c r="U128" s="48">
        <v>0</v>
      </c>
      <c r="V128" s="48"/>
    </row>
    <row r="129" spans="1:22" ht="19.5" customHeight="1">
      <c r="A129" s="41" t="s">
        <v>130</v>
      </c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2">
        <v>0</v>
      </c>
      <c r="R129" s="42"/>
      <c r="S129" s="42"/>
      <c r="T129" s="42"/>
      <c r="U129" s="43">
        <v>103692.18</v>
      </c>
      <c r="V129" s="43"/>
    </row>
    <row r="130" spans="1:22" ht="19.5" customHeight="1">
      <c r="A130" s="41" t="s">
        <v>161</v>
      </c>
      <c r="B130" s="41"/>
      <c r="C130" s="41"/>
      <c r="D130" s="41"/>
      <c r="E130" s="41"/>
      <c r="F130" s="41"/>
      <c r="G130" s="41"/>
      <c r="H130" s="41"/>
      <c r="I130" s="41"/>
      <c r="J130" s="46" t="s">
        <v>162</v>
      </c>
      <c r="K130" s="46"/>
      <c r="L130" s="46"/>
      <c r="M130" s="46"/>
      <c r="N130" s="46"/>
      <c r="O130" s="46"/>
      <c r="P130" s="46"/>
      <c r="Q130" s="46" t="s">
        <v>163</v>
      </c>
      <c r="R130" s="46"/>
      <c r="S130" s="46"/>
      <c r="T130" s="46"/>
      <c r="U130" s="43">
        <v>1163.43</v>
      </c>
      <c r="V130" s="43"/>
    </row>
    <row r="131" spans="1:22" ht="19.5" customHeight="1">
      <c r="A131" s="41" t="s">
        <v>130</v>
      </c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2">
        <v>0</v>
      </c>
      <c r="R131" s="42"/>
      <c r="S131" s="42"/>
      <c r="T131" s="42"/>
      <c r="U131" s="43">
        <v>104855.61</v>
      </c>
      <c r="V131" s="43"/>
    </row>
    <row r="132" spans="1:22" ht="19.5" customHeight="1">
      <c r="A132" s="41" t="s">
        <v>164</v>
      </c>
      <c r="B132" s="41"/>
      <c r="C132" s="41"/>
      <c r="D132" s="41"/>
      <c r="E132" s="41"/>
      <c r="F132" s="41"/>
      <c r="G132" s="41"/>
      <c r="H132" s="41"/>
      <c r="I132" s="41"/>
      <c r="J132" s="46" t="s">
        <v>165</v>
      </c>
      <c r="K132" s="46"/>
      <c r="L132" s="46"/>
      <c r="M132" s="46"/>
      <c r="N132" s="46"/>
      <c r="O132" s="46"/>
      <c r="P132" s="46"/>
      <c r="Q132" s="47">
        <v>0.02</v>
      </c>
      <c r="R132" s="46"/>
      <c r="S132" s="46"/>
      <c r="T132" s="46"/>
      <c r="U132" s="43">
        <v>2097.11</v>
      </c>
      <c r="V132" s="43"/>
    </row>
    <row r="133" spans="1:22" ht="19.5" customHeight="1">
      <c r="A133" s="41" t="s">
        <v>130</v>
      </c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2">
        <v>0</v>
      </c>
      <c r="R133" s="42"/>
      <c r="S133" s="42"/>
      <c r="T133" s="42"/>
      <c r="U133" s="43">
        <v>106952.72</v>
      </c>
      <c r="V133" s="43"/>
    </row>
    <row r="134" spans="1:22" ht="19.5" customHeight="1">
      <c r="A134" s="41" t="s">
        <v>166</v>
      </c>
      <c r="B134" s="41"/>
      <c r="C134" s="41"/>
      <c r="D134" s="41"/>
      <c r="E134" s="41"/>
      <c r="F134" s="41"/>
      <c r="G134" s="41"/>
      <c r="H134" s="41"/>
      <c r="I134" s="41"/>
      <c r="J134" s="46" t="s">
        <v>167</v>
      </c>
      <c r="K134" s="46"/>
      <c r="L134" s="46"/>
      <c r="M134" s="46"/>
      <c r="N134" s="46"/>
      <c r="O134" s="46"/>
      <c r="P134" s="46"/>
      <c r="Q134" s="47">
        <v>0.18</v>
      </c>
      <c r="R134" s="46"/>
      <c r="S134" s="46"/>
      <c r="T134" s="46"/>
      <c r="U134" s="43">
        <v>19251.49</v>
      </c>
      <c r="V134" s="43"/>
    </row>
    <row r="135" spans="1:22" ht="19.5" customHeight="1">
      <c r="A135" s="41" t="s">
        <v>130</v>
      </c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2">
        <v>0</v>
      </c>
      <c r="R135" s="42"/>
      <c r="S135" s="42"/>
      <c r="T135" s="42"/>
      <c r="U135" s="43">
        <v>126204.21</v>
      </c>
      <c r="V135" s="43"/>
    </row>
    <row r="136" spans="1:22" ht="19.5" customHeight="1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</row>
    <row r="137" spans="1:22" ht="19.5" customHeight="1">
      <c r="A137" s="40" t="s">
        <v>168</v>
      </c>
      <c r="B137" s="40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0" t="s">
        <v>169</v>
      </c>
      <c r="P137" s="40"/>
      <c r="Q137" s="40"/>
      <c r="R137" s="40"/>
      <c r="S137" s="40"/>
      <c r="T137" s="40"/>
      <c r="U137" s="40"/>
      <c r="V137" s="40"/>
    </row>
    <row r="138" spans="1:22" ht="19.5" customHeight="1">
      <c r="A138" s="40" t="s">
        <v>170</v>
      </c>
      <c r="B138" s="40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0" t="s">
        <v>171</v>
      </c>
      <c r="P138" s="40"/>
      <c r="Q138" s="40"/>
      <c r="R138" s="40"/>
      <c r="S138" s="40"/>
      <c r="T138" s="40"/>
      <c r="U138" s="40"/>
      <c r="V138" s="40"/>
    </row>
    <row r="139" spans="1:22" ht="19.5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</row>
  </sheetData>
  <sheetProtection/>
  <mergeCells count="654">
    <mergeCell ref="A1:D1"/>
    <mergeCell ref="E1:H1"/>
    <mergeCell ref="I1:V1"/>
    <mergeCell ref="A2:D2"/>
    <mergeCell ref="E2:H2"/>
    <mergeCell ref="I2:V2"/>
    <mergeCell ref="A3:D3"/>
    <mergeCell ref="E3:H3"/>
    <mergeCell ref="I3:V3"/>
    <mergeCell ref="A4:D4"/>
    <mergeCell ref="E4:H4"/>
    <mergeCell ref="I4:V4"/>
    <mergeCell ref="A5:V5"/>
    <mergeCell ref="A6:V6"/>
    <mergeCell ref="A7:V7"/>
    <mergeCell ref="A8:L8"/>
    <mergeCell ref="M8:Q8"/>
    <mergeCell ref="R8:V8"/>
    <mergeCell ref="A9:L9"/>
    <mergeCell ref="M9:Q9"/>
    <mergeCell ref="R9:V9"/>
    <mergeCell ref="A10:L10"/>
    <mergeCell ref="M10:Q10"/>
    <mergeCell ref="R10:V10"/>
    <mergeCell ref="A11:V11"/>
    <mergeCell ref="A12:V12"/>
    <mergeCell ref="A13:A16"/>
    <mergeCell ref="B13:C16"/>
    <mergeCell ref="D13:E16"/>
    <mergeCell ref="F13:F14"/>
    <mergeCell ref="F15:F16"/>
    <mergeCell ref="G13:K13"/>
    <mergeCell ref="G14:G15"/>
    <mergeCell ref="H14:J15"/>
    <mergeCell ref="H16:J16"/>
    <mergeCell ref="L13:S13"/>
    <mergeCell ref="L14:M16"/>
    <mergeCell ref="N14:O16"/>
    <mergeCell ref="P14:R15"/>
    <mergeCell ref="P16:R16"/>
    <mergeCell ref="T13:V13"/>
    <mergeCell ref="T14:V15"/>
    <mergeCell ref="T16:U16"/>
    <mergeCell ref="K14:K16"/>
    <mergeCell ref="S14:S16"/>
    <mergeCell ref="B17:C17"/>
    <mergeCell ref="D17:E17"/>
    <mergeCell ref="H17:J17"/>
    <mergeCell ref="L17:M17"/>
    <mergeCell ref="N17:O17"/>
    <mergeCell ref="T17:U17"/>
    <mergeCell ref="A18:A19"/>
    <mergeCell ref="B18:C18"/>
    <mergeCell ref="D18:E18"/>
    <mergeCell ref="D19:E19"/>
    <mergeCell ref="H18:J18"/>
    <mergeCell ref="H19:J19"/>
    <mergeCell ref="T18:U18"/>
    <mergeCell ref="T19:U19"/>
    <mergeCell ref="N18:O19"/>
    <mergeCell ref="P18:R18"/>
    <mergeCell ref="P19:R19"/>
    <mergeCell ref="B19:C19"/>
    <mergeCell ref="K18:K19"/>
    <mergeCell ref="P17:R17"/>
    <mergeCell ref="S18:S19"/>
    <mergeCell ref="A20:A21"/>
    <mergeCell ref="B20:C20"/>
    <mergeCell ref="D20:E20"/>
    <mergeCell ref="D21:E21"/>
    <mergeCell ref="H20:J20"/>
    <mergeCell ref="H21:J21"/>
    <mergeCell ref="B21:C21"/>
    <mergeCell ref="K20:K21"/>
    <mergeCell ref="L18:M19"/>
    <mergeCell ref="T20:U20"/>
    <mergeCell ref="T21:U21"/>
    <mergeCell ref="L20:M21"/>
    <mergeCell ref="N20:O21"/>
    <mergeCell ref="P20:R20"/>
    <mergeCell ref="P21:R21"/>
    <mergeCell ref="S20:S21"/>
    <mergeCell ref="A22:A23"/>
    <mergeCell ref="B22:C23"/>
    <mergeCell ref="D22:E23"/>
    <mergeCell ref="G22:G23"/>
    <mergeCell ref="H22:J23"/>
    <mergeCell ref="L22:M23"/>
    <mergeCell ref="T22:V23"/>
    <mergeCell ref="K22:K23"/>
    <mergeCell ref="N22:R23"/>
    <mergeCell ref="S22:S23"/>
    <mergeCell ref="A24:A25"/>
    <mergeCell ref="B24:C24"/>
    <mergeCell ref="D24:E24"/>
    <mergeCell ref="D25:E25"/>
    <mergeCell ref="B25:C25"/>
    <mergeCell ref="H24:J24"/>
    <mergeCell ref="H25:J25"/>
    <mergeCell ref="T24:U24"/>
    <mergeCell ref="T25:U25"/>
    <mergeCell ref="L24:M25"/>
    <mergeCell ref="N24:O25"/>
    <mergeCell ref="P24:R24"/>
    <mergeCell ref="P25:R25"/>
    <mergeCell ref="K24:K25"/>
    <mergeCell ref="S24:S25"/>
    <mergeCell ref="A26:A27"/>
    <mergeCell ref="B26:C27"/>
    <mergeCell ref="D26:E27"/>
    <mergeCell ref="G26:G27"/>
    <mergeCell ref="H26:J27"/>
    <mergeCell ref="L26:M27"/>
    <mergeCell ref="T26:V27"/>
    <mergeCell ref="K26:K27"/>
    <mergeCell ref="N26:R27"/>
    <mergeCell ref="S26:S27"/>
    <mergeCell ref="A28:A29"/>
    <mergeCell ref="B28:C28"/>
    <mergeCell ref="D28:E28"/>
    <mergeCell ref="D29:E29"/>
    <mergeCell ref="B29:C29"/>
    <mergeCell ref="H28:J28"/>
    <mergeCell ref="H29:J29"/>
    <mergeCell ref="T28:U28"/>
    <mergeCell ref="T29:U29"/>
    <mergeCell ref="L28:M29"/>
    <mergeCell ref="N28:O29"/>
    <mergeCell ref="P28:R28"/>
    <mergeCell ref="P29:R29"/>
    <mergeCell ref="K28:K29"/>
    <mergeCell ref="S28:S29"/>
    <mergeCell ref="A30:A31"/>
    <mergeCell ref="B30:C31"/>
    <mergeCell ref="D30:E31"/>
    <mergeCell ref="G30:G31"/>
    <mergeCell ref="H30:J31"/>
    <mergeCell ref="L30:M31"/>
    <mergeCell ref="T30:V31"/>
    <mergeCell ref="K30:K31"/>
    <mergeCell ref="N30:R31"/>
    <mergeCell ref="S30:S31"/>
    <mergeCell ref="A32:A33"/>
    <mergeCell ref="B32:C32"/>
    <mergeCell ref="D32:E32"/>
    <mergeCell ref="D33:E33"/>
    <mergeCell ref="B33:C33"/>
    <mergeCell ref="H32:J32"/>
    <mergeCell ref="H33:J33"/>
    <mergeCell ref="T32:U32"/>
    <mergeCell ref="T33:U33"/>
    <mergeCell ref="L32:M33"/>
    <mergeCell ref="N32:O33"/>
    <mergeCell ref="P32:R32"/>
    <mergeCell ref="P33:R33"/>
    <mergeCell ref="K32:K33"/>
    <mergeCell ref="S32:S33"/>
    <mergeCell ref="A34:A35"/>
    <mergeCell ref="B34:C35"/>
    <mergeCell ref="D34:E35"/>
    <mergeCell ref="G34:G35"/>
    <mergeCell ref="H34:J35"/>
    <mergeCell ref="L34:M35"/>
    <mergeCell ref="T34:V35"/>
    <mergeCell ref="K34:K35"/>
    <mergeCell ref="N34:R35"/>
    <mergeCell ref="S34:S35"/>
    <mergeCell ref="A36:A37"/>
    <mergeCell ref="B36:C36"/>
    <mergeCell ref="D36:E36"/>
    <mergeCell ref="D37:E37"/>
    <mergeCell ref="B37:C37"/>
    <mergeCell ref="H36:J36"/>
    <mergeCell ref="H37:J37"/>
    <mergeCell ref="T36:U36"/>
    <mergeCell ref="T37:U37"/>
    <mergeCell ref="L36:M37"/>
    <mergeCell ref="N36:O37"/>
    <mergeCell ref="P36:R36"/>
    <mergeCell ref="P37:R37"/>
    <mergeCell ref="K36:K37"/>
    <mergeCell ref="S36:S37"/>
    <mergeCell ref="A38:A39"/>
    <mergeCell ref="B38:C39"/>
    <mergeCell ref="D38:E39"/>
    <mergeCell ref="G38:G39"/>
    <mergeCell ref="H38:J39"/>
    <mergeCell ref="L38:M39"/>
    <mergeCell ref="T38:V39"/>
    <mergeCell ref="K38:K39"/>
    <mergeCell ref="N38:R39"/>
    <mergeCell ref="S38:S39"/>
    <mergeCell ref="A40:A41"/>
    <mergeCell ref="B40:C41"/>
    <mergeCell ref="D40:E41"/>
    <mergeCell ref="G40:G41"/>
    <mergeCell ref="H40:J41"/>
    <mergeCell ref="L40:M41"/>
    <mergeCell ref="T40:V41"/>
    <mergeCell ref="K40:K41"/>
    <mergeCell ref="N40:R41"/>
    <mergeCell ref="S40:S41"/>
    <mergeCell ref="A42:A43"/>
    <mergeCell ref="B42:C43"/>
    <mergeCell ref="D42:E43"/>
    <mergeCell ref="G42:G43"/>
    <mergeCell ref="H42:J43"/>
    <mergeCell ref="L42:M43"/>
    <mergeCell ref="T42:V43"/>
    <mergeCell ref="K42:K43"/>
    <mergeCell ref="N42:R43"/>
    <mergeCell ref="S42:S43"/>
    <mergeCell ref="A44:A45"/>
    <mergeCell ref="B44:C45"/>
    <mergeCell ref="D44:E45"/>
    <mergeCell ref="G44:G45"/>
    <mergeCell ref="H44:J45"/>
    <mergeCell ref="L44:M45"/>
    <mergeCell ref="T44:V45"/>
    <mergeCell ref="K44:K45"/>
    <mergeCell ref="N44:R45"/>
    <mergeCell ref="S44:S45"/>
    <mergeCell ref="A46:A47"/>
    <mergeCell ref="B46:C46"/>
    <mergeCell ref="D46:E46"/>
    <mergeCell ref="D47:E47"/>
    <mergeCell ref="B47:C47"/>
    <mergeCell ref="H46:J46"/>
    <mergeCell ref="H47:J47"/>
    <mergeCell ref="T46:U46"/>
    <mergeCell ref="T47:U47"/>
    <mergeCell ref="L46:M47"/>
    <mergeCell ref="N46:O47"/>
    <mergeCell ref="P46:R46"/>
    <mergeCell ref="P47:R47"/>
    <mergeCell ref="K46:K47"/>
    <mergeCell ref="S46:S47"/>
    <mergeCell ref="A48:A49"/>
    <mergeCell ref="B48:C49"/>
    <mergeCell ref="D48:E49"/>
    <mergeCell ref="G48:G49"/>
    <mergeCell ref="H48:J49"/>
    <mergeCell ref="L48:M49"/>
    <mergeCell ref="T48:V49"/>
    <mergeCell ref="K48:K49"/>
    <mergeCell ref="N48:R49"/>
    <mergeCell ref="S48:S49"/>
    <mergeCell ref="A50:A51"/>
    <mergeCell ref="B50:C50"/>
    <mergeCell ref="D50:E50"/>
    <mergeCell ref="D51:E51"/>
    <mergeCell ref="B51:C51"/>
    <mergeCell ref="H50:J50"/>
    <mergeCell ref="H51:J51"/>
    <mergeCell ref="T50:U50"/>
    <mergeCell ref="T51:U51"/>
    <mergeCell ref="L50:M51"/>
    <mergeCell ref="N50:O51"/>
    <mergeCell ref="P50:R50"/>
    <mergeCell ref="P51:R51"/>
    <mergeCell ref="K50:K51"/>
    <mergeCell ref="S50:S51"/>
    <mergeCell ref="A52:A53"/>
    <mergeCell ref="B52:C53"/>
    <mergeCell ref="D52:E53"/>
    <mergeCell ref="G52:G53"/>
    <mergeCell ref="H52:J53"/>
    <mergeCell ref="L52:M53"/>
    <mergeCell ref="T52:V53"/>
    <mergeCell ref="K52:K53"/>
    <mergeCell ref="N52:R53"/>
    <mergeCell ref="S52:S53"/>
    <mergeCell ref="A54:A55"/>
    <mergeCell ref="B54:C54"/>
    <mergeCell ref="D54:E54"/>
    <mergeCell ref="D55:E55"/>
    <mergeCell ref="B55:C55"/>
    <mergeCell ref="H54:J54"/>
    <mergeCell ref="H55:J55"/>
    <mergeCell ref="T54:U54"/>
    <mergeCell ref="T55:U55"/>
    <mergeCell ref="L54:M55"/>
    <mergeCell ref="N54:O55"/>
    <mergeCell ref="P54:R54"/>
    <mergeCell ref="P55:R55"/>
    <mergeCell ref="K54:K55"/>
    <mergeCell ref="S54:S55"/>
    <mergeCell ref="A56:A57"/>
    <mergeCell ref="B56:C57"/>
    <mergeCell ref="D56:E57"/>
    <mergeCell ref="G56:G57"/>
    <mergeCell ref="H56:J57"/>
    <mergeCell ref="L56:M57"/>
    <mergeCell ref="T56:V57"/>
    <mergeCell ref="K56:K57"/>
    <mergeCell ref="N56:R57"/>
    <mergeCell ref="S56:S57"/>
    <mergeCell ref="A58:A59"/>
    <mergeCell ref="B58:C59"/>
    <mergeCell ref="D58:E59"/>
    <mergeCell ref="G58:G59"/>
    <mergeCell ref="H58:J59"/>
    <mergeCell ref="L58:M59"/>
    <mergeCell ref="T58:V59"/>
    <mergeCell ref="K58:K59"/>
    <mergeCell ref="N58:R59"/>
    <mergeCell ref="S58:S59"/>
    <mergeCell ref="A60:A61"/>
    <mergeCell ref="B60:C61"/>
    <mergeCell ref="D60:E61"/>
    <mergeCell ref="G60:G61"/>
    <mergeCell ref="H60:J61"/>
    <mergeCell ref="L60:M61"/>
    <mergeCell ref="A62:A63"/>
    <mergeCell ref="B62:C62"/>
    <mergeCell ref="D62:E62"/>
    <mergeCell ref="D63:E63"/>
    <mergeCell ref="B63:C63"/>
    <mergeCell ref="H62:J62"/>
    <mergeCell ref="K62:K63"/>
    <mergeCell ref="S62:S63"/>
    <mergeCell ref="T60:V61"/>
    <mergeCell ref="K60:K61"/>
    <mergeCell ref="N60:R61"/>
    <mergeCell ref="S60:S61"/>
    <mergeCell ref="T62:U62"/>
    <mergeCell ref="T63:U63"/>
    <mergeCell ref="L62:M63"/>
    <mergeCell ref="N62:O63"/>
    <mergeCell ref="P62:R62"/>
    <mergeCell ref="P63:R63"/>
    <mergeCell ref="D64:E64"/>
    <mergeCell ref="D65:E65"/>
    <mergeCell ref="B65:C65"/>
    <mergeCell ref="H64:J64"/>
    <mergeCell ref="H65:J65"/>
    <mergeCell ref="H63:J63"/>
    <mergeCell ref="T64:U64"/>
    <mergeCell ref="T65:U65"/>
    <mergeCell ref="L64:M65"/>
    <mergeCell ref="N64:O65"/>
    <mergeCell ref="P64:R64"/>
    <mergeCell ref="P65:R65"/>
    <mergeCell ref="K64:K65"/>
    <mergeCell ref="S64:S65"/>
    <mergeCell ref="A66:A67"/>
    <mergeCell ref="B66:C67"/>
    <mergeCell ref="D66:E67"/>
    <mergeCell ref="G66:G67"/>
    <mergeCell ref="H66:J67"/>
    <mergeCell ref="L66:M67"/>
    <mergeCell ref="A64:A65"/>
    <mergeCell ref="B64:C64"/>
    <mergeCell ref="T66:V67"/>
    <mergeCell ref="K66:K67"/>
    <mergeCell ref="N66:R67"/>
    <mergeCell ref="S66:S67"/>
    <mergeCell ref="A68:A69"/>
    <mergeCell ref="B68:C68"/>
    <mergeCell ref="D68:E68"/>
    <mergeCell ref="D69:E69"/>
    <mergeCell ref="B69:C69"/>
    <mergeCell ref="H68:J68"/>
    <mergeCell ref="H69:J69"/>
    <mergeCell ref="T68:U68"/>
    <mergeCell ref="T69:U69"/>
    <mergeCell ref="L68:M69"/>
    <mergeCell ref="N68:O69"/>
    <mergeCell ref="P68:R68"/>
    <mergeCell ref="P69:R69"/>
    <mergeCell ref="K68:K69"/>
    <mergeCell ref="S68:S69"/>
    <mergeCell ref="A70:A71"/>
    <mergeCell ref="B70:C70"/>
    <mergeCell ref="D70:E70"/>
    <mergeCell ref="D71:E71"/>
    <mergeCell ref="B71:C71"/>
    <mergeCell ref="H70:J70"/>
    <mergeCell ref="H71:J71"/>
    <mergeCell ref="T70:U70"/>
    <mergeCell ref="T71:U71"/>
    <mergeCell ref="L70:M71"/>
    <mergeCell ref="N70:O71"/>
    <mergeCell ref="P70:R70"/>
    <mergeCell ref="P71:R71"/>
    <mergeCell ref="K70:K71"/>
    <mergeCell ref="S70:S71"/>
    <mergeCell ref="A72:A73"/>
    <mergeCell ref="B72:C72"/>
    <mergeCell ref="D72:E72"/>
    <mergeCell ref="D73:E73"/>
    <mergeCell ref="B73:C73"/>
    <mergeCell ref="H72:J72"/>
    <mergeCell ref="H73:J73"/>
    <mergeCell ref="K72:K73"/>
    <mergeCell ref="T72:U72"/>
    <mergeCell ref="T73:U73"/>
    <mergeCell ref="L72:M73"/>
    <mergeCell ref="N72:O73"/>
    <mergeCell ref="P72:R72"/>
    <mergeCell ref="P73:R73"/>
    <mergeCell ref="S72:S73"/>
    <mergeCell ref="A74:A75"/>
    <mergeCell ref="B74:C75"/>
    <mergeCell ref="D74:E75"/>
    <mergeCell ref="G74:G75"/>
    <mergeCell ref="H74:J75"/>
    <mergeCell ref="L74:M75"/>
    <mergeCell ref="T74:V75"/>
    <mergeCell ref="K74:K75"/>
    <mergeCell ref="N74:R75"/>
    <mergeCell ref="S74:S75"/>
    <mergeCell ref="A76:A77"/>
    <mergeCell ref="B76:C76"/>
    <mergeCell ref="D76:E76"/>
    <mergeCell ref="D77:E77"/>
    <mergeCell ref="B77:C77"/>
    <mergeCell ref="H76:J76"/>
    <mergeCell ref="H77:J77"/>
    <mergeCell ref="T76:U76"/>
    <mergeCell ref="T77:U77"/>
    <mergeCell ref="L76:M77"/>
    <mergeCell ref="N76:O77"/>
    <mergeCell ref="P76:R76"/>
    <mergeCell ref="P77:R77"/>
    <mergeCell ref="K76:K77"/>
    <mergeCell ref="S76:S77"/>
    <mergeCell ref="A78:A79"/>
    <mergeCell ref="B78:C79"/>
    <mergeCell ref="D78:E79"/>
    <mergeCell ref="G78:G79"/>
    <mergeCell ref="H78:J79"/>
    <mergeCell ref="L78:M79"/>
    <mergeCell ref="T78:V79"/>
    <mergeCell ref="K78:K79"/>
    <mergeCell ref="N78:R79"/>
    <mergeCell ref="S78:S79"/>
    <mergeCell ref="A80:A81"/>
    <mergeCell ref="B80:C80"/>
    <mergeCell ref="D80:E80"/>
    <mergeCell ref="D81:E81"/>
    <mergeCell ref="B81:C81"/>
    <mergeCell ref="H80:J80"/>
    <mergeCell ref="H81:J81"/>
    <mergeCell ref="T80:U80"/>
    <mergeCell ref="T81:U81"/>
    <mergeCell ref="L80:M81"/>
    <mergeCell ref="N80:O81"/>
    <mergeCell ref="P80:R80"/>
    <mergeCell ref="P81:R81"/>
    <mergeCell ref="K80:K81"/>
    <mergeCell ref="S80:S81"/>
    <mergeCell ref="A82:A83"/>
    <mergeCell ref="B82:C83"/>
    <mergeCell ref="D82:E83"/>
    <mergeCell ref="G82:G83"/>
    <mergeCell ref="H82:J83"/>
    <mergeCell ref="L82:M83"/>
    <mergeCell ref="T82:V83"/>
    <mergeCell ref="K82:K83"/>
    <mergeCell ref="N82:R83"/>
    <mergeCell ref="S82:S83"/>
    <mergeCell ref="A84:A85"/>
    <mergeCell ref="B84:C84"/>
    <mergeCell ref="D84:E84"/>
    <mergeCell ref="D85:E85"/>
    <mergeCell ref="B85:C85"/>
    <mergeCell ref="H84:J84"/>
    <mergeCell ref="H85:J85"/>
    <mergeCell ref="T84:U84"/>
    <mergeCell ref="T85:U85"/>
    <mergeCell ref="L84:M85"/>
    <mergeCell ref="N84:O85"/>
    <mergeCell ref="P84:R84"/>
    <mergeCell ref="P85:R85"/>
    <mergeCell ref="K84:K85"/>
    <mergeCell ref="S84:S85"/>
    <mergeCell ref="A86:A87"/>
    <mergeCell ref="B86:C86"/>
    <mergeCell ref="D86:E86"/>
    <mergeCell ref="D87:E87"/>
    <mergeCell ref="B87:C87"/>
    <mergeCell ref="H86:J86"/>
    <mergeCell ref="H87:J87"/>
    <mergeCell ref="T86:U86"/>
    <mergeCell ref="T87:U87"/>
    <mergeCell ref="L86:M87"/>
    <mergeCell ref="N86:O87"/>
    <mergeCell ref="P86:R86"/>
    <mergeCell ref="P87:R87"/>
    <mergeCell ref="K86:K87"/>
    <mergeCell ref="S86:S87"/>
    <mergeCell ref="T88:V88"/>
    <mergeCell ref="T89:V89"/>
    <mergeCell ref="S88:S89"/>
    <mergeCell ref="A90:V90"/>
    <mergeCell ref="A88:K89"/>
    <mergeCell ref="L88:M89"/>
    <mergeCell ref="N88:O89"/>
    <mergeCell ref="P88:R88"/>
    <mergeCell ref="P89:R89"/>
    <mergeCell ref="A91:P91"/>
    <mergeCell ref="Q91:T91"/>
    <mergeCell ref="U91:V91"/>
    <mergeCell ref="A92:I92"/>
    <mergeCell ref="J92:P92"/>
    <mergeCell ref="Q92:T92"/>
    <mergeCell ref="U92:V92"/>
    <mergeCell ref="A93:I93"/>
    <mergeCell ref="J93:P93"/>
    <mergeCell ref="Q93:T93"/>
    <mergeCell ref="U93:V93"/>
    <mergeCell ref="A94:I94"/>
    <mergeCell ref="J94:P94"/>
    <mergeCell ref="Q94:T94"/>
    <mergeCell ref="U94:V94"/>
    <mergeCell ref="A95:P95"/>
    <mergeCell ref="Q95:T95"/>
    <mergeCell ref="U95:V95"/>
    <mergeCell ref="A96:P96"/>
    <mergeCell ref="Q96:T96"/>
    <mergeCell ref="U96:V96"/>
    <mergeCell ref="A97:P97"/>
    <mergeCell ref="Q97:T97"/>
    <mergeCell ref="U97:V97"/>
    <mergeCell ref="A98:P98"/>
    <mergeCell ref="Q98:T98"/>
    <mergeCell ref="U98:V98"/>
    <mergeCell ref="A99:V99"/>
    <mergeCell ref="A100:I100"/>
    <mergeCell ref="J100:P100"/>
    <mergeCell ref="Q100:T100"/>
    <mergeCell ref="U100:V100"/>
    <mergeCell ref="A101:I101"/>
    <mergeCell ref="J101:P101"/>
    <mergeCell ref="Q101:T101"/>
    <mergeCell ref="U101:V101"/>
    <mergeCell ref="A102:V102"/>
    <mergeCell ref="A103:I103"/>
    <mergeCell ref="J103:P103"/>
    <mergeCell ref="Q103:T103"/>
    <mergeCell ref="U103:V103"/>
    <mergeCell ref="A104:I104"/>
    <mergeCell ref="J104:P104"/>
    <mergeCell ref="Q104:T104"/>
    <mergeCell ref="U104:V104"/>
    <mergeCell ref="A105:V105"/>
    <mergeCell ref="A106:I106"/>
    <mergeCell ref="J106:P106"/>
    <mergeCell ref="Q106:T106"/>
    <mergeCell ref="U106:V106"/>
    <mergeCell ref="A107:I107"/>
    <mergeCell ref="J107:P107"/>
    <mergeCell ref="Q107:T107"/>
    <mergeCell ref="U107:V107"/>
    <mergeCell ref="A108:V108"/>
    <mergeCell ref="A109:I109"/>
    <mergeCell ref="J109:P109"/>
    <mergeCell ref="Q109:T109"/>
    <mergeCell ref="U109:V109"/>
    <mergeCell ref="A110:I110"/>
    <mergeCell ref="J110:P110"/>
    <mergeCell ref="Q110:T110"/>
    <mergeCell ref="U110:V110"/>
    <mergeCell ref="A111:V111"/>
    <mergeCell ref="A112:I112"/>
    <mergeCell ref="J112:P112"/>
    <mergeCell ref="Q112:T112"/>
    <mergeCell ref="U112:V112"/>
    <mergeCell ref="A113:I113"/>
    <mergeCell ref="J113:P113"/>
    <mergeCell ref="Q113:T113"/>
    <mergeCell ref="U113:V113"/>
    <mergeCell ref="A114:V114"/>
    <mergeCell ref="A115:I115"/>
    <mergeCell ref="J115:P115"/>
    <mergeCell ref="Q115:T115"/>
    <mergeCell ref="U115:V115"/>
    <mergeCell ref="A116:I116"/>
    <mergeCell ref="J116:P116"/>
    <mergeCell ref="Q116:T116"/>
    <mergeCell ref="U116:V116"/>
    <mergeCell ref="A117:V117"/>
    <mergeCell ref="A118:I118"/>
    <mergeCell ref="J118:P118"/>
    <mergeCell ref="Q118:T118"/>
    <mergeCell ref="U118:V118"/>
    <mergeCell ref="A119:I119"/>
    <mergeCell ref="J119:P119"/>
    <mergeCell ref="Q119:T119"/>
    <mergeCell ref="U119:V119"/>
    <mergeCell ref="A120:V120"/>
    <mergeCell ref="A121:I121"/>
    <mergeCell ref="J121:P121"/>
    <mergeCell ref="Q121:T121"/>
    <mergeCell ref="U121:V121"/>
    <mergeCell ref="A122:I122"/>
    <mergeCell ref="J122:P122"/>
    <mergeCell ref="Q122:T122"/>
    <mergeCell ref="U122:V122"/>
    <mergeCell ref="A123:I123"/>
    <mergeCell ref="J123:P123"/>
    <mergeCell ref="Q123:T123"/>
    <mergeCell ref="U123:V123"/>
    <mergeCell ref="A124:I124"/>
    <mergeCell ref="J124:P124"/>
    <mergeCell ref="Q124:T124"/>
    <mergeCell ref="U124:V124"/>
    <mergeCell ref="A125:P125"/>
    <mergeCell ref="Q125:T125"/>
    <mergeCell ref="U125:V125"/>
    <mergeCell ref="A126:I126"/>
    <mergeCell ref="J126:P126"/>
    <mergeCell ref="Q126:T126"/>
    <mergeCell ref="U126:V126"/>
    <mergeCell ref="A127:P127"/>
    <mergeCell ref="Q127:T127"/>
    <mergeCell ref="U127:V127"/>
    <mergeCell ref="A128:I128"/>
    <mergeCell ref="J128:P128"/>
    <mergeCell ref="Q128:T128"/>
    <mergeCell ref="U128:V128"/>
    <mergeCell ref="A129:P129"/>
    <mergeCell ref="Q129:T129"/>
    <mergeCell ref="U129:V129"/>
    <mergeCell ref="A130:I130"/>
    <mergeCell ref="J130:P130"/>
    <mergeCell ref="Q130:T130"/>
    <mergeCell ref="U130:V130"/>
    <mergeCell ref="A131:P131"/>
    <mergeCell ref="Q131:T131"/>
    <mergeCell ref="U131:V131"/>
    <mergeCell ref="A132:I132"/>
    <mergeCell ref="J132:P132"/>
    <mergeCell ref="Q132:T132"/>
    <mergeCell ref="U132:V132"/>
    <mergeCell ref="C138:N138"/>
    <mergeCell ref="A133:P133"/>
    <mergeCell ref="Q133:T133"/>
    <mergeCell ref="U133:V133"/>
    <mergeCell ref="A134:I134"/>
    <mergeCell ref="J134:P134"/>
    <mergeCell ref="Q134:T134"/>
    <mergeCell ref="U134:V134"/>
    <mergeCell ref="O138:V138"/>
    <mergeCell ref="A135:P135"/>
    <mergeCell ref="Q135:T135"/>
    <mergeCell ref="U135:V135"/>
    <mergeCell ref="A136:V136"/>
    <mergeCell ref="A139:V139"/>
    <mergeCell ref="A137:B137"/>
    <mergeCell ref="C137:N137"/>
    <mergeCell ref="O137:V137"/>
    <mergeCell ref="A138:B138"/>
  </mergeCells>
  <printOptions horizontalCentered="1"/>
  <pageMargins left="0.7874015748031497" right="0" top="0" bottom="0" header="0.5118110236220472" footer="0.511811023622047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view="pageBreakPreview" zoomScale="60" zoomScalePageLayoutView="0" workbookViewId="0" topLeftCell="A4">
      <selection activeCell="D4" sqref="D4:E5"/>
    </sheetView>
  </sheetViews>
  <sheetFormatPr defaultColWidth="9.00390625" defaultRowHeight="12.75"/>
  <cols>
    <col min="1" max="1" width="7.875" style="0" customWidth="1"/>
    <col min="2" max="2" width="37.25390625" style="0" customWidth="1"/>
    <col min="3" max="3" width="46.375" style="0" customWidth="1"/>
    <col min="4" max="4" width="26.125" style="0" customWidth="1"/>
    <col min="5" max="5" width="20.00390625" style="0" customWidth="1"/>
  </cols>
  <sheetData>
    <row r="1" ht="12.75">
      <c r="A1" t="s">
        <v>172</v>
      </c>
    </row>
    <row r="3" spans="1:5" ht="19.5" customHeight="1">
      <c r="A3" s="164" t="s">
        <v>1</v>
      </c>
      <c r="B3" s="164"/>
      <c r="C3" s="28"/>
      <c r="D3" s="165" t="s">
        <v>2</v>
      </c>
      <c r="E3" s="165"/>
    </row>
    <row r="4" spans="1:5" ht="19.5" customHeight="1">
      <c r="A4" s="41" t="s">
        <v>173</v>
      </c>
      <c r="B4" s="41"/>
      <c r="C4" s="26"/>
      <c r="D4" s="46" t="s">
        <v>195</v>
      </c>
      <c r="E4" s="46"/>
    </row>
    <row r="5" spans="1:5" ht="19.5" customHeight="1">
      <c r="A5" s="41" t="s">
        <v>4</v>
      </c>
      <c r="B5" s="41"/>
      <c r="C5" s="26"/>
      <c r="D5" s="46" t="s">
        <v>197</v>
      </c>
      <c r="E5" s="46"/>
    </row>
    <row r="6" spans="1:5" ht="19.5" customHeight="1">
      <c r="A6" s="154" t="s">
        <v>174</v>
      </c>
      <c r="B6" s="154"/>
      <c r="C6" s="154"/>
      <c r="D6" s="154"/>
      <c r="E6" s="154"/>
    </row>
    <row r="7" spans="1:5" ht="19.5" customHeight="1">
      <c r="A7" s="154" t="s">
        <v>6</v>
      </c>
      <c r="B7" s="154"/>
      <c r="C7" s="154"/>
      <c r="D7" s="154"/>
      <c r="E7" s="154"/>
    </row>
    <row r="8" spans="1:5" ht="19.5" customHeight="1" thickBot="1">
      <c r="A8" s="154" t="s">
        <v>7</v>
      </c>
      <c r="B8" s="154"/>
      <c r="C8" s="154"/>
      <c r="D8" s="154"/>
      <c r="E8" s="154"/>
    </row>
    <row r="9" spans="1:5" ht="19.5" customHeight="1" thickBot="1">
      <c r="A9" s="25" t="s">
        <v>17</v>
      </c>
      <c r="B9" s="161" t="s">
        <v>175</v>
      </c>
      <c r="C9" s="53"/>
      <c r="D9" s="53"/>
      <c r="E9" s="29" t="s">
        <v>20</v>
      </c>
    </row>
    <row r="10" spans="1:5" ht="19.5" customHeight="1" thickBot="1">
      <c r="A10" s="25">
        <v>1</v>
      </c>
      <c r="B10" s="161">
        <v>2</v>
      </c>
      <c r="C10" s="53"/>
      <c r="D10" s="53"/>
      <c r="E10" s="29">
        <v>3</v>
      </c>
    </row>
    <row r="11" spans="1:5" ht="19.5" customHeight="1">
      <c r="A11" s="162">
        <v>1</v>
      </c>
      <c r="B11" s="163" t="s">
        <v>33</v>
      </c>
      <c r="C11" s="55"/>
      <c r="D11" s="55"/>
      <c r="E11" s="30" t="s">
        <v>34</v>
      </c>
    </row>
    <row r="12" spans="1:5" ht="19.5" customHeight="1">
      <c r="A12" s="159"/>
      <c r="B12" s="83" t="s">
        <v>176</v>
      </c>
      <c r="C12" s="88"/>
      <c r="D12" s="88"/>
      <c r="E12" s="31">
        <v>1.3558</v>
      </c>
    </row>
    <row r="13" spans="1:5" ht="30.75" customHeight="1">
      <c r="A13" s="158">
        <v>2</v>
      </c>
      <c r="B13" s="81" t="s">
        <v>37</v>
      </c>
      <c r="C13" s="87"/>
      <c r="D13" s="87"/>
      <c r="E13" s="32" t="s">
        <v>38</v>
      </c>
    </row>
    <row r="14" spans="1:5" ht="19.5" customHeight="1">
      <c r="A14" s="159"/>
      <c r="B14" s="83" t="s">
        <v>177</v>
      </c>
      <c r="C14" s="88"/>
      <c r="D14" s="88"/>
      <c r="E14" s="33">
        <v>0.096</v>
      </c>
    </row>
    <row r="15" spans="1:5" ht="30.75" customHeight="1">
      <c r="A15" s="158">
        <v>3</v>
      </c>
      <c r="B15" s="81" t="s">
        <v>43</v>
      </c>
      <c r="C15" s="87"/>
      <c r="D15" s="87"/>
      <c r="E15" s="32" t="s">
        <v>38</v>
      </c>
    </row>
    <row r="16" spans="1:5" ht="19.5" customHeight="1">
      <c r="A16" s="159"/>
      <c r="B16" s="83" t="s">
        <v>178</v>
      </c>
      <c r="C16" s="88"/>
      <c r="D16" s="88"/>
      <c r="E16" s="33">
        <v>0.108</v>
      </c>
    </row>
    <row r="17" spans="1:5" ht="42.75" customHeight="1">
      <c r="A17" s="158">
        <v>4</v>
      </c>
      <c r="B17" s="81" t="s">
        <v>45</v>
      </c>
      <c r="C17" s="87"/>
      <c r="D17" s="87"/>
      <c r="E17" s="32" t="s">
        <v>47</v>
      </c>
    </row>
    <row r="18" spans="1:5" ht="19.5" customHeight="1">
      <c r="A18" s="159"/>
      <c r="B18" s="83" t="s">
        <v>179</v>
      </c>
      <c r="C18" s="88"/>
      <c r="D18" s="88"/>
      <c r="E18" s="33">
        <v>2.784</v>
      </c>
    </row>
    <row r="19" spans="1:5" ht="30.75" customHeight="1">
      <c r="A19" s="158">
        <v>5</v>
      </c>
      <c r="B19" s="81" t="s">
        <v>53</v>
      </c>
      <c r="C19" s="87"/>
      <c r="D19" s="87"/>
      <c r="E19" s="32" t="s">
        <v>55</v>
      </c>
    </row>
    <row r="20" spans="1:5" ht="19.5" customHeight="1">
      <c r="A20" s="159"/>
      <c r="B20" s="83" t="s">
        <v>180</v>
      </c>
      <c r="C20" s="88"/>
      <c r="D20" s="88"/>
      <c r="E20" s="31">
        <v>1.3558</v>
      </c>
    </row>
    <row r="21" spans="1:5" ht="19.5" customHeight="1">
      <c r="A21" s="158">
        <v>6</v>
      </c>
      <c r="B21" s="81" t="s">
        <v>60</v>
      </c>
      <c r="C21" s="87"/>
      <c r="D21" s="87"/>
      <c r="E21" s="32" t="s">
        <v>62</v>
      </c>
    </row>
    <row r="22" spans="1:5" ht="19.5" customHeight="1">
      <c r="A22" s="159"/>
      <c r="B22" s="83" t="s">
        <v>181</v>
      </c>
      <c r="C22" s="88"/>
      <c r="D22" s="88"/>
      <c r="E22" s="31">
        <v>1.3558</v>
      </c>
    </row>
    <row r="23" spans="1:5" ht="19.5" customHeight="1">
      <c r="A23" s="158">
        <v>7</v>
      </c>
      <c r="B23" s="81" t="s">
        <v>71</v>
      </c>
      <c r="C23" s="87"/>
      <c r="D23" s="87"/>
      <c r="E23" s="32" t="s">
        <v>72</v>
      </c>
    </row>
    <row r="24" spans="1:5" ht="19.5" customHeight="1">
      <c r="A24" s="159"/>
      <c r="B24" s="83" t="s">
        <v>182</v>
      </c>
      <c r="C24" s="88"/>
      <c r="D24" s="88"/>
      <c r="E24" s="33">
        <v>0.015</v>
      </c>
    </row>
    <row r="25" spans="1:5" ht="19.5" customHeight="1">
      <c r="A25" s="158">
        <v>8</v>
      </c>
      <c r="B25" s="81" t="s">
        <v>74</v>
      </c>
      <c r="C25" s="87"/>
      <c r="D25" s="87"/>
      <c r="E25" s="32" t="s">
        <v>75</v>
      </c>
    </row>
    <row r="26" spans="1:5" ht="19.5" customHeight="1">
      <c r="A26" s="159"/>
      <c r="B26" s="83" t="s">
        <v>183</v>
      </c>
      <c r="C26" s="88"/>
      <c r="D26" s="88"/>
      <c r="E26" s="34">
        <v>0.01</v>
      </c>
    </row>
    <row r="27" spans="1:5" ht="19.5" customHeight="1">
      <c r="A27" s="158">
        <v>9</v>
      </c>
      <c r="B27" s="81" t="s">
        <v>77</v>
      </c>
      <c r="C27" s="87"/>
      <c r="D27" s="87"/>
      <c r="E27" s="32" t="s">
        <v>79</v>
      </c>
    </row>
    <row r="28" spans="1:5" ht="19.5" customHeight="1">
      <c r="A28" s="159"/>
      <c r="B28" s="160">
        <v>41153</v>
      </c>
      <c r="C28" s="88"/>
      <c r="D28" s="88"/>
      <c r="E28" s="35">
        <v>1</v>
      </c>
    </row>
    <row r="29" spans="1:5" ht="19.5" customHeight="1">
      <c r="A29" s="158">
        <v>10</v>
      </c>
      <c r="B29" s="81" t="s">
        <v>89</v>
      </c>
      <c r="C29" s="87"/>
      <c r="D29" s="87"/>
      <c r="E29" s="32" t="s">
        <v>91</v>
      </c>
    </row>
    <row r="30" spans="1:5" ht="19.5" customHeight="1">
      <c r="A30" s="159"/>
      <c r="B30" s="83" t="s">
        <v>184</v>
      </c>
      <c r="C30" s="88"/>
      <c r="D30" s="88"/>
      <c r="E30" s="31">
        <v>0.0105</v>
      </c>
    </row>
    <row r="31" spans="1:5" ht="19.5" customHeight="1">
      <c r="A31" s="158">
        <v>11</v>
      </c>
      <c r="B31" s="81" t="s">
        <v>93</v>
      </c>
      <c r="C31" s="87"/>
      <c r="D31" s="87"/>
      <c r="E31" s="32" t="s">
        <v>91</v>
      </c>
    </row>
    <row r="32" spans="1:5" ht="19.5" customHeight="1">
      <c r="A32" s="159"/>
      <c r="B32" s="83" t="s">
        <v>185</v>
      </c>
      <c r="C32" s="88"/>
      <c r="D32" s="88"/>
      <c r="E32" s="31">
        <v>0.0105</v>
      </c>
    </row>
    <row r="33" spans="1:5" ht="30.75" customHeight="1">
      <c r="A33" s="158">
        <v>12</v>
      </c>
      <c r="B33" s="81" t="s">
        <v>98</v>
      </c>
      <c r="C33" s="87"/>
      <c r="D33" s="87"/>
      <c r="E33" s="32" t="s">
        <v>100</v>
      </c>
    </row>
    <row r="34" spans="1:5" ht="19.5" customHeight="1">
      <c r="A34" s="159"/>
      <c r="B34" s="83" t="s">
        <v>186</v>
      </c>
      <c r="C34" s="88"/>
      <c r="D34" s="88"/>
      <c r="E34" s="34">
        <v>0.25</v>
      </c>
    </row>
    <row r="35" spans="1:5" ht="30.75" customHeight="1">
      <c r="A35" s="158">
        <v>13</v>
      </c>
      <c r="B35" s="81" t="s">
        <v>102</v>
      </c>
      <c r="C35" s="87"/>
      <c r="D35" s="87"/>
      <c r="E35" s="32" t="s">
        <v>104</v>
      </c>
    </row>
    <row r="36" spans="1:5" ht="19.5" customHeight="1">
      <c r="A36" s="159"/>
      <c r="B36" s="83" t="s">
        <v>187</v>
      </c>
      <c r="C36" s="88"/>
      <c r="D36" s="88"/>
      <c r="E36" s="31">
        <v>0.0236</v>
      </c>
    </row>
    <row r="37" spans="1:5" ht="30.75" customHeight="1">
      <c r="A37" s="158">
        <v>14</v>
      </c>
      <c r="B37" s="81" t="s">
        <v>106</v>
      </c>
      <c r="C37" s="87"/>
      <c r="D37" s="87"/>
      <c r="E37" s="32" t="s">
        <v>108</v>
      </c>
    </row>
    <row r="38" spans="1:5" ht="19.5" customHeight="1">
      <c r="A38" s="159"/>
      <c r="B38" s="83" t="s">
        <v>188</v>
      </c>
      <c r="C38" s="88"/>
      <c r="D38" s="88"/>
      <c r="E38" s="36">
        <v>0.3</v>
      </c>
    </row>
    <row r="39" spans="1:5" ht="19.5" customHeight="1">
      <c r="A39" s="158">
        <v>15</v>
      </c>
      <c r="B39" s="81" t="s">
        <v>113</v>
      </c>
      <c r="C39" s="87"/>
      <c r="D39" s="87"/>
      <c r="E39" s="32" t="s">
        <v>72</v>
      </c>
    </row>
    <row r="40" spans="1:5" ht="19.5" customHeight="1">
      <c r="A40" s="159"/>
      <c r="B40" s="83" t="s">
        <v>189</v>
      </c>
      <c r="C40" s="88"/>
      <c r="D40" s="88"/>
      <c r="E40" s="33">
        <v>0.184</v>
      </c>
    </row>
    <row r="41" spans="1:5" ht="19.5" customHeight="1">
      <c r="A41" s="158">
        <v>16</v>
      </c>
      <c r="B41" s="81" t="s">
        <v>115</v>
      </c>
      <c r="C41" s="87"/>
      <c r="D41" s="87"/>
      <c r="E41" s="32" t="s">
        <v>72</v>
      </c>
    </row>
    <row r="42" spans="1:5" ht="19.5" customHeight="1">
      <c r="A42" s="159"/>
      <c r="B42" s="83" t="s">
        <v>190</v>
      </c>
      <c r="C42" s="88"/>
      <c r="D42" s="88"/>
      <c r="E42" s="33">
        <v>0.097</v>
      </c>
    </row>
    <row r="43" spans="1:5" ht="19.5" customHeight="1">
      <c r="A43" s="158">
        <v>17</v>
      </c>
      <c r="B43" s="81" t="s">
        <v>117</v>
      </c>
      <c r="C43" s="87"/>
      <c r="D43" s="87"/>
      <c r="E43" s="32" t="s">
        <v>118</v>
      </c>
    </row>
    <row r="44" spans="1:5" ht="19.5" customHeight="1">
      <c r="A44" s="159"/>
      <c r="B44" s="83" t="s">
        <v>191</v>
      </c>
      <c r="C44" s="88"/>
      <c r="D44" s="88"/>
      <c r="E44" s="37">
        <v>1.30034</v>
      </c>
    </row>
    <row r="45" spans="1:5" ht="19.5" customHeight="1">
      <c r="A45" s="158">
        <v>18</v>
      </c>
      <c r="B45" s="81" t="s">
        <v>120</v>
      </c>
      <c r="C45" s="87"/>
      <c r="D45" s="87"/>
      <c r="E45" s="32" t="s">
        <v>118</v>
      </c>
    </row>
    <row r="46" spans="1:5" ht="19.5" customHeight="1">
      <c r="A46" s="159"/>
      <c r="B46" s="83" t="s">
        <v>192</v>
      </c>
      <c r="C46" s="88"/>
      <c r="D46" s="88"/>
      <c r="E46" s="37">
        <v>1.30034</v>
      </c>
    </row>
  </sheetData>
  <sheetProtection/>
  <mergeCells count="65">
    <mergeCell ref="A3:B3"/>
    <mergeCell ref="D3:E3"/>
    <mergeCell ref="A4:B4"/>
    <mergeCell ref="D4:E4"/>
    <mergeCell ref="A5:B5"/>
    <mergeCell ref="D5:E5"/>
    <mergeCell ref="A6:E6"/>
    <mergeCell ref="A7:E7"/>
    <mergeCell ref="A8:E8"/>
    <mergeCell ref="B9:D9"/>
    <mergeCell ref="B10:D10"/>
    <mergeCell ref="A11:A12"/>
    <mergeCell ref="B11:D11"/>
    <mergeCell ref="B12:D12"/>
    <mergeCell ref="A13:A14"/>
    <mergeCell ref="B13:D13"/>
    <mergeCell ref="B14:D14"/>
    <mergeCell ref="A15:A16"/>
    <mergeCell ref="B15:D15"/>
    <mergeCell ref="B16:D16"/>
    <mergeCell ref="A17:A18"/>
    <mergeCell ref="B17:D17"/>
    <mergeCell ref="B18:D18"/>
    <mergeCell ref="A19:A20"/>
    <mergeCell ref="B19:D19"/>
    <mergeCell ref="B20:D20"/>
    <mergeCell ref="A21:A22"/>
    <mergeCell ref="B21:D21"/>
    <mergeCell ref="B22:D22"/>
    <mergeCell ref="A23:A24"/>
    <mergeCell ref="B23:D23"/>
    <mergeCell ref="B24:D24"/>
    <mergeCell ref="A25:A26"/>
    <mergeCell ref="B25:D25"/>
    <mergeCell ref="B26:D26"/>
    <mergeCell ref="A27:A28"/>
    <mergeCell ref="B27:D27"/>
    <mergeCell ref="B28:D28"/>
    <mergeCell ref="A29:A30"/>
    <mergeCell ref="B29:D29"/>
    <mergeCell ref="B30:D30"/>
    <mergeCell ref="A31:A32"/>
    <mergeCell ref="B31:D31"/>
    <mergeCell ref="B32:D32"/>
    <mergeCell ref="A33:A34"/>
    <mergeCell ref="B33:D33"/>
    <mergeCell ref="B34:D34"/>
    <mergeCell ref="A35:A36"/>
    <mergeCell ref="B35:D35"/>
    <mergeCell ref="B36:D36"/>
    <mergeCell ref="A37:A38"/>
    <mergeCell ref="B37:D37"/>
    <mergeCell ref="B38:D38"/>
    <mergeCell ref="A39:A40"/>
    <mergeCell ref="B39:D39"/>
    <mergeCell ref="B40:D40"/>
    <mergeCell ref="A45:A46"/>
    <mergeCell ref="B45:D45"/>
    <mergeCell ref="B46:D46"/>
    <mergeCell ref="A41:A42"/>
    <mergeCell ref="B41:D41"/>
    <mergeCell ref="B42:D42"/>
    <mergeCell ref="A43:A44"/>
    <mergeCell ref="B43:D43"/>
    <mergeCell ref="B44:D44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6"/>
  <sheetViews>
    <sheetView view="pageBreakPreview" zoomScale="115" zoomScaleSheetLayoutView="115" zoomScalePageLayoutView="0" workbookViewId="0" topLeftCell="A1">
      <selection activeCell="T9" sqref="T9:V11"/>
    </sheetView>
  </sheetViews>
  <sheetFormatPr defaultColWidth="9.00390625" defaultRowHeight="12.75"/>
  <cols>
    <col min="1" max="1" width="5.25390625" style="0" customWidth="1"/>
    <col min="2" max="2" width="1.25" style="0" customWidth="1"/>
    <col min="3" max="3" width="11.375" style="0" customWidth="1"/>
    <col min="4" max="4" width="3.75390625" style="0" customWidth="1"/>
    <col min="5" max="5" width="0.12890625" style="0" customWidth="1"/>
    <col min="6" max="6" width="12.75390625" style="0" customWidth="1"/>
    <col min="7" max="7" width="10.125" style="0" customWidth="1"/>
    <col min="8" max="8" width="8.875" style="0" customWidth="1"/>
    <col min="9" max="9" width="9.625" style="0" customWidth="1"/>
    <col min="10" max="10" width="0.74609375" style="0" customWidth="1"/>
    <col min="11" max="11" width="5.75390625" style="0" customWidth="1"/>
    <col min="12" max="12" width="1.875" style="0" customWidth="1"/>
    <col min="13" max="13" width="3.875" style="0" customWidth="1"/>
    <col min="14" max="14" width="1.37890625" style="0" customWidth="1"/>
    <col min="15" max="15" width="9.25390625" style="0" customWidth="1"/>
    <col min="16" max="16" width="1.37890625" style="0" customWidth="1"/>
    <col min="17" max="17" width="3.375" style="0" customWidth="1"/>
    <col min="18" max="18" width="6.625" style="0" customWidth="1"/>
    <col min="19" max="19" width="1.37890625" style="0" customWidth="1"/>
    <col min="20" max="20" width="7.375" style="0" customWidth="1"/>
    <col min="21" max="21" width="2.625" style="0" customWidth="1"/>
    <col min="22" max="22" width="1.37890625" style="0" customWidth="1"/>
    <col min="23" max="23" width="3.375" style="0" customWidth="1"/>
    <col min="24" max="24" width="5.125" style="0" customWidth="1"/>
    <col min="25" max="25" width="2.125" style="0" customWidth="1"/>
    <col min="26" max="26" width="1.37890625" style="0" customWidth="1"/>
    <col min="27" max="27" width="9.25390625" style="0" customWidth="1"/>
    <col min="28" max="28" width="1.37890625" style="0" customWidth="1"/>
    <col min="29" max="29" width="3.375" style="0" customWidth="1"/>
    <col min="30" max="30" width="6.625" style="0" customWidth="1"/>
    <col min="31" max="31" width="1.37890625" style="0" customWidth="1"/>
    <col min="32" max="32" width="10.125" style="0" customWidth="1"/>
  </cols>
  <sheetData>
    <row r="1" spans="1:32" ht="19.5" customHeight="1">
      <c r="A1" s="156" t="s">
        <v>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7" t="s">
        <v>2</v>
      </c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</row>
    <row r="2" spans="1:32" ht="19.5" customHeight="1">
      <c r="A2" s="40" t="s">
        <v>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155" t="s">
        <v>195</v>
      </c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</row>
    <row r="3" spans="1:32" ht="19.5" customHeight="1">
      <c r="A3" s="40" t="s">
        <v>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155" t="s">
        <v>198</v>
      </c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</row>
    <row r="4" spans="1:32" ht="19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</row>
    <row r="5" spans="1:32" ht="19.5" customHeight="1">
      <c r="A5" s="154" t="s">
        <v>193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</row>
    <row r="6" spans="1:32" ht="19.5" customHeight="1">
      <c r="A6" s="154" t="s">
        <v>6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</row>
    <row r="7" spans="1:32" ht="19.5" customHeight="1" thickBot="1">
      <c r="A7" s="154" t="s">
        <v>7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</row>
    <row r="8" spans="1:32" ht="42.75" customHeight="1" thickBot="1">
      <c r="A8" s="185" t="s">
        <v>17</v>
      </c>
      <c r="B8" s="186"/>
      <c r="C8" s="185" t="s">
        <v>18</v>
      </c>
      <c r="D8" s="185" t="s">
        <v>19</v>
      </c>
      <c r="E8" s="186"/>
      <c r="F8" s="186"/>
      <c r="G8" s="186"/>
      <c r="H8" s="186"/>
      <c r="I8" s="186"/>
      <c r="J8" s="185" t="s">
        <v>20</v>
      </c>
      <c r="K8" s="186"/>
      <c r="L8" s="186"/>
      <c r="M8" s="186"/>
      <c r="N8" s="186"/>
      <c r="O8" s="185" t="s">
        <v>22</v>
      </c>
      <c r="P8" s="186"/>
      <c r="Q8" s="186"/>
      <c r="R8" s="186"/>
      <c r="S8" s="186"/>
      <c r="T8" s="185" t="s">
        <v>27</v>
      </c>
      <c r="U8" s="186"/>
      <c r="V8" s="186"/>
      <c r="W8" s="186"/>
      <c r="X8" s="186"/>
      <c r="Y8" s="186"/>
      <c r="Z8" s="186"/>
      <c r="AA8" s="186"/>
      <c r="AB8" s="186"/>
      <c r="AC8" s="185" t="s">
        <v>28</v>
      </c>
      <c r="AD8" s="186"/>
      <c r="AE8" s="186"/>
      <c r="AF8" s="191"/>
    </row>
    <row r="9" spans="1:32" ht="11.25" customHeight="1">
      <c r="A9" s="187"/>
      <c r="B9" s="188"/>
      <c r="C9" s="187"/>
      <c r="D9" s="187"/>
      <c r="E9" s="188"/>
      <c r="F9" s="188"/>
      <c r="G9" s="188"/>
      <c r="H9" s="188"/>
      <c r="I9" s="188"/>
      <c r="J9" s="187"/>
      <c r="K9" s="188"/>
      <c r="L9" s="188"/>
      <c r="M9" s="188"/>
      <c r="N9" s="188"/>
      <c r="O9" s="185" t="s">
        <v>23</v>
      </c>
      <c r="P9" s="186"/>
      <c r="Q9" s="185" t="s">
        <v>25</v>
      </c>
      <c r="R9" s="186"/>
      <c r="S9" s="186"/>
      <c r="T9" s="185" t="s">
        <v>23</v>
      </c>
      <c r="U9" s="186"/>
      <c r="V9" s="186"/>
      <c r="W9" s="185" t="s">
        <v>24</v>
      </c>
      <c r="X9" s="186"/>
      <c r="Y9" s="186"/>
      <c r="Z9" s="186"/>
      <c r="AA9" s="185" t="s">
        <v>25</v>
      </c>
      <c r="AB9" s="186"/>
      <c r="AC9" s="185" t="s">
        <v>29</v>
      </c>
      <c r="AD9" s="186"/>
      <c r="AE9" s="186"/>
      <c r="AF9" s="191"/>
    </row>
    <row r="10" spans="1:32" ht="19.5" customHeight="1" thickBot="1">
      <c r="A10" s="187"/>
      <c r="B10" s="188"/>
      <c r="C10" s="187"/>
      <c r="D10" s="187"/>
      <c r="E10" s="188"/>
      <c r="F10" s="188"/>
      <c r="G10" s="188"/>
      <c r="H10" s="188"/>
      <c r="I10" s="188"/>
      <c r="J10" s="187" t="s">
        <v>21</v>
      </c>
      <c r="K10" s="188"/>
      <c r="L10" s="188"/>
      <c r="M10" s="188"/>
      <c r="N10" s="188"/>
      <c r="O10" s="187"/>
      <c r="P10" s="188"/>
      <c r="Q10" s="187"/>
      <c r="R10" s="188"/>
      <c r="S10" s="188"/>
      <c r="T10" s="187"/>
      <c r="U10" s="188"/>
      <c r="V10" s="188"/>
      <c r="W10" s="187"/>
      <c r="X10" s="188"/>
      <c r="Y10" s="188"/>
      <c r="Z10" s="188"/>
      <c r="AA10" s="187"/>
      <c r="AB10" s="188"/>
      <c r="AC10" s="187"/>
      <c r="AD10" s="188"/>
      <c r="AE10" s="188"/>
      <c r="AF10" s="192"/>
    </row>
    <row r="11" spans="1:32" ht="43.5" customHeight="1" thickBot="1">
      <c r="A11" s="189"/>
      <c r="B11" s="190"/>
      <c r="C11" s="189"/>
      <c r="D11" s="189"/>
      <c r="E11" s="190"/>
      <c r="F11" s="190"/>
      <c r="G11" s="190"/>
      <c r="H11" s="190"/>
      <c r="I11" s="190"/>
      <c r="J11" s="189"/>
      <c r="K11" s="190"/>
      <c r="L11" s="190"/>
      <c r="M11" s="190"/>
      <c r="N11" s="190"/>
      <c r="O11" s="52" t="s">
        <v>24</v>
      </c>
      <c r="P11" s="53"/>
      <c r="Q11" s="52" t="s">
        <v>26</v>
      </c>
      <c r="R11" s="53"/>
      <c r="S11" s="53"/>
      <c r="T11" s="189"/>
      <c r="U11" s="190"/>
      <c r="V11" s="190"/>
      <c r="W11" s="189"/>
      <c r="X11" s="190"/>
      <c r="Y11" s="190"/>
      <c r="Z11" s="190"/>
      <c r="AA11" s="52" t="s">
        <v>26</v>
      </c>
      <c r="AB11" s="53"/>
      <c r="AC11" s="52" t="s">
        <v>30</v>
      </c>
      <c r="AD11" s="53"/>
      <c r="AE11" s="53"/>
      <c r="AF11" s="38" t="s">
        <v>23</v>
      </c>
    </row>
    <row r="12" spans="1:32" ht="19.5" customHeight="1">
      <c r="A12" s="182" t="s">
        <v>194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4"/>
    </row>
    <row r="13" spans="1:32" ht="19.5" customHeight="1">
      <c r="A13" s="180">
        <v>1</v>
      </c>
      <c r="B13" s="181"/>
      <c r="C13" s="39">
        <v>2</v>
      </c>
      <c r="D13" s="180">
        <v>3</v>
      </c>
      <c r="E13" s="181"/>
      <c r="F13" s="181"/>
      <c r="G13" s="181"/>
      <c r="H13" s="181"/>
      <c r="I13" s="181"/>
      <c r="J13" s="180">
        <v>4</v>
      </c>
      <c r="K13" s="181"/>
      <c r="L13" s="181"/>
      <c r="M13" s="181"/>
      <c r="N13" s="181"/>
      <c r="O13" s="180">
        <v>5</v>
      </c>
      <c r="P13" s="181"/>
      <c r="Q13" s="180">
        <v>6</v>
      </c>
      <c r="R13" s="181"/>
      <c r="S13" s="181"/>
      <c r="T13" s="180">
        <v>7</v>
      </c>
      <c r="U13" s="181"/>
      <c r="V13" s="181"/>
      <c r="W13" s="180">
        <v>8</v>
      </c>
      <c r="X13" s="181"/>
      <c r="Y13" s="181"/>
      <c r="Z13" s="181"/>
      <c r="AA13" s="180">
        <v>9</v>
      </c>
      <c r="AB13" s="181"/>
      <c r="AC13" s="180">
        <v>10</v>
      </c>
      <c r="AD13" s="181"/>
      <c r="AE13" s="181"/>
      <c r="AF13" s="7">
        <v>11</v>
      </c>
    </row>
    <row r="14" spans="1:32" ht="19.5" customHeight="1">
      <c r="A14" s="78">
        <v>1</v>
      </c>
      <c r="B14" s="91"/>
      <c r="C14" s="78" t="s">
        <v>39</v>
      </c>
      <c r="D14" s="81" t="s">
        <v>40</v>
      </c>
      <c r="E14" s="87"/>
      <c r="F14" s="87"/>
      <c r="G14" s="87"/>
      <c r="H14" s="87"/>
      <c r="I14" s="87"/>
      <c r="J14" s="176">
        <v>0.2</v>
      </c>
      <c r="K14" s="177"/>
      <c r="L14" s="177"/>
      <c r="M14" s="177"/>
      <c r="N14" s="177"/>
      <c r="O14" s="78">
        <v>0</v>
      </c>
      <c r="P14" s="91"/>
      <c r="Q14" s="93">
        <v>2.11</v>
      </c>
      <c r="R14" s="94"/>
      <c r="S14" s="94"/>
      <c r="T14" s="78">
        <v>0</v>
      </c>
      <c r="U14" s="91"/>
      <c r="V14" s="91"/>
      <c r="W14" s="81"/>
      <c r="X14" s="87"/>
      <c r="Y14" s="87"/>
      <c r="Z14" s="87"/>
      <c r="AA14" s="81"/>
      <c r="AB14" s="87"/>
      <c r="AC14" s="81"/>
      <c r="AD14" s="87"/>
      <c r="AE14" s="87"/>
      <c r="AF14" s="166"/>
    </row>
    <row r="15" spans="1:32" ht="19.5" customHeight="1">
      <c r="A15" s="79"/>
      <c r="B15" s="92"/>
      <c r="C15" s="79"/>
      <c r="D15" s="83"/>
      <c r="E15" s="88"/>
      <c r="F15" s="88"/>
      <c r="G15" s="88"/>
      <c r="H15" s="88"/>
      <c r="I15" s="88"/>
      <c r="J15" s="79" t="s">
        <v>41</v>
      </c>
      <c r="K15" s="92"/>
      <c r="L15" s="92"/>
      <c r="M15" s="92"/>
      <c r="N15" s="92"/>
      <c r="O15" s="79"/>
      <c r="P15" s="92"/>
      <c r="Q15" s="95"/>
      <c r="R15" s="96"/>
      <c r="S15" s="96"/>
      <c r="T15" s="79"/>
      <c r="U15" s="92"/>
      <c r="V15" s="92"/>
      <c r="W15" s="83"/>
      <c r="X15" s="88"/>
      <c r="Y15" s="88"/>
      <c r="Z15" s="88"/>
      <c r="AA15" s="83"/>
      <c r="AB15" s="88"/>
      <c r="AC15" s="83"/>
      <c r="AD15" s="88"/>
      <c r="AE15" s="88"/>
      <c r="AF15" s="167"/>
    </row>
    <row r="16" spans="1:32" ht="19.5" customHeight="1">
      <c r="A16" s="78">
        <v>2</v>
      </c>
      <c r="B16" s="91"/>
      <c r="C16" s="78" t="s">
        <v>39</v>
      </c>
      <c r="D16" s="81" t="s">
        <v>40</v>
      </c>
      <c r="E16" s="87"/>
      <c r="F16" s="87"/>
      <c r="G16" s="87"/>
      <c r="H16" s="87"/>
      <c r="I16" s="87"/>
      <c r="J16" s="170">
        <v>0.18</v>
      </c>
      <c r="K16" s="171"/>
      <c r="L16" s="171"/>
      <c r="M16" s="171"/>
      <c r="N16" s="171"/>
      <c r="O16" s="78">
        <v>0</v>
      </c>
      <c r="P16" s="91"/>
      <c r="Q16" s="122">
        <v>1.7</v>
      </c>
      <c r="R16" s="123"/>
      <c r="S16" s="123"/>
      <c r="T16" s="78">
        <v>0</v>
      </c>
      <c r="U16" s="91"/>
      <c r="V16" s="91"/>
      <c r="W16" s="81"/>
      <c r="X16" s="87"/>
      <c r="Y16" s="87"/>
      <c r="Z16" s="87"/>
      <c r="AA16" s="81"/>
      <c r="AB16" s="87"/>
      <c r="AC16" s="81"/>
      <c r="AD16" s="87"/>
      <c r="AE16" s="87"/>
      <c r="AF16" s="166"/>
    </row>
    <row r="17" spans="1:32" ht="19.5" customHeight="1">
      <c r="A17" s="79"/>
      <c r="B17" s="92"/>
      <c r="C17" s="79"/>
      <c r="D17" s="83"/>
      <c r="E17" s="88"/>
      <c r="F17" s="88"/>
      <c r="G17" s="88"/>
      <c r="H17" s="88"/>
      <c r="I17" s="88"/>
      <c r="J17" s="79" t="s">
        <v>41</v>
      </c>
      <c r="K17" s="92"/>
      <c r="L17" s="92"/>
      <c r="M17" s="92"/>
      <c r="N17" s="92"/>
      <c r="O17" s="79"/>
      <c r="P17" s="92"/>
      <c r="Q17" s="124"/>
      <c r="R17" s="125"/>
      <c r="S17" s="125"/>
      <c r="T17" s="79"/>
      <c r="U17" s="92"/>
      <c r="V17" s="92"/>
      <c r="W17" s="83"/>
      <c r="X17" s="88"/>
      <c r="Y17" s="88"/>
      <c r="Z17" s="88"/>
      <c r="AA17" s="83"/>
      <c r="AB17" s="88"/>
      <c r="AC17" s="83"/>
      <c r="AD17" s="88"/>
      <c r="AE17" s="88"/>
      <c r="AF17" s="167"/>
    </row>
    <row r="18" spans="1:32" ht="19.5" customHeight="1">
      <c r="A18" s="78">
        <v>3</v>
      </c>
      <c r="B18" s="91"/>
      <c r="C18" s="78" t="s">
        <v>49</v>
      </c>
      <c r="D18" s="81" t="s">
        <v>50</v>
      </c>
      <c r="E18" s="87"/>
      <c r="F18" s="87"/>
      <c r="G18" s="87"/>
      <c r="H18" s="87"/>
      <c r="I18" s="87"/>
      <c r="J18" s="170">
        <v>89.64</v>
      </c>
      <c r="K18" s="171"/>
      <c r="L18" s="171"/>
      <c r="M18" s="171"/>
      <c r="N18" s="171"/>
      <c r="O18" s="176">
        <v>7.2</v>
      </c>
      <c r="P18" s="177"/>
      <c r="Q18" s="122">
        <v>32.2</v>
      </c>
      <c r="R18" s="123"/>
      <c r="S18" s="123"/>
      <c r="T18" s="170">
        <v>645.41</v>
      </c>
      <c r="U18" s="171"/>
      <c r="V18" s="171"/>
      <c r="W18" s="81"/>
      <c r="X18" s="87"/>
      <c r="Y18" s="87"/>
      <c r="Z18" s="87"/>
      <c r="AA18" s="81"/>
      <c r="AB18" s="87"/>
      <c r="AC18" s="81"/>
      <c r="AD18" s="87"/>
      <c r="AE18" s="87"/>
      <c r="AF18" s="166"/>
    </row>
    <row r="19" spans="1:32" ht="19.5" customHeight="1">
      <c r="A19" s="79"/>
      <c r="B19" s="92"/>
      <c r="C19" s="79"/>
      <c r="D19" s="83"/>
      <c r="E19" s="88"/>
      <c r="F19" s="88"/>
      <c r="G19" s="88"/>
      <c r="H19" s="88"/>
      <c r="I19" s="88"/>
      <c r="J19" s="79" t="s">
        <v>51</v>
      </c>
      <c r="K19" s="92"/>
      <c r="L19" s="92"/>
      <c r="M19" s="92"/>
      <c r="N19" s="92"/>
      <c r="O19" s="178"/>
      <c r="P19" s="179"/>
      <c r="Q19" s="124"/>
      <c r="R19" s="125"/>
      <c r="S19" s="125"/>
      <c r="T19" s="174"/>
      <c r="U19" s="175"/>
      <c r="V19" s="175"/>
      <c r="W19" s="83"/>
      <c r="X19" s="88"/>
      <c r="Y19" s="88"/>
      <c r="Z19" s="88"/>
      <c r="AA19" s="83"/>
      <c r="AB19" s="88"/>
      <c r="AC19" s="83"/>
      <c r="AD19" s="88"/>
      <c r="AE19" s="88"/>
      <c r="AF19" s="167"/>
    </row>
    <row r="20" spans="1:32" ht="19.5" customHeight="1">
      <c r="A20" s="78">
        <v>4</v>
      </c>
      <c r="B20" s="91"/>
      <c r="C20" s="78" t="s">
        <v>49</v>
      </c>
      <c r="D20" s="81" t="s">
        <v>68</v>
      </c>
      <c r="E20" s="87"/>
      <c r="F20" s="87"/>
      <c r="G20" s="87"/>
      <c r="H20" s="87"/>
      <c r="I20" s="87"/>
      <c r="J20" s="170">
        <v>0.18</v>
      </c>
      <c r="K20" s="171"/>
      <c r="L20" s="171"/>
      <c r="M20" s="171"/>
      <c r="N20" s="171"/>
      <c r="O20" s="170">
        <v>5798.39</v>
      </c>
      <c r="P20" s="171"/>
      <c r="Q20" s="132">
        <v>0.13571323204012392</v>
      </c>
      <c r="R20" s="133"/>
      <c r="S20" s="133"/>
      <c r="T20" s="170">
        <v>1043.71</v>
      </c>
      <c r="U20" s="171"/>
      <c r="V20" s="171"/>
      <c r="W20" s="81"/>
      <c r="X20" s="87"/>
      <c r="Y20" s="87"/>
      <c r="Z20" s="87"/>
      <c r="AA20" s="81"/>
      <c r="AB20" s="87"/>
      <c r="AC20" s="81"/>
      <c r="AD20" s="87"/>
      <c r="AE20" s="87"/>
      <c r="AF20" s="166"/>
    </row>
    <row r="21" spans="1:32" ht="23.25" customHeight="1">
      <c r="A21" s="79"/>
      <c r="B21" s="92"/>
      <c r="C21" s="79"/>
      <c r="D21" s="83"/>
      <c r="E21" s="88"/>
      <c r="F21" s="88"/>
      <c r="G21" s="88"/>
      <c r="H21" s="88"/>
      <c r="I21" s="88"/>
      <c r="J21" s="79" t="s">
        <v>41</v>
      </c>
      <c r="K21" s="92"/>
      <c r="L21" s="92"/>
      <c r="M21" s="92"/>
      <c r="N21" s="92"/>
      <c r="O21" s="174"/>
      <c r="P21" s="175"/>
      <c r="Q21" s="134"/>
      <c r="R21" s="135"/>
      <c r="S21" s="135"/>
      <c r="T21" s="174"/>
      <c r="U21" s="175"/>
      <c r="V21" s="175"/>
      <c r="W21" s="83"/>
      <c r="X21" s="88"/>
      <c r="Y21" s="88"/>
      <c r="Z21" s="88"/>
      <c r="AA21" s="83"/>
      <c r="AB21" s="88"/>
      <c r="AC21" s="83"/>
      <c r="AD21" s="88"/>
      <c r="AE21" s="88"/>
      <c r="AF21" s="167"/>
    </row>
    <row r="22" spans="1:32" ht="19.5" customHeight="1">
      <c r="A22" s="78">
        <v>5</v>
      </c>
      <c r="B22" s="91"/>
      <c r="C22" s="78" t="s">
        <v>49</v>
      </c>
      <c r="D22" s="81" t="s">
        <v>69</v>
      </c>
      <c r="E22" s="87"/>
      <c r="F22" s="87"/>
      <c r="G22" s="87"/>
      <c r="H22" s="87"/>
      <c r="I22" s="87"/>
      <c r="J22" s="176">
        <v>165.4</v>
      </c>
      <c r="K22" s="177"/>
      <c r="L22" s="177"/>
      <c r="M22" s="177"/>
      <c r="N22" s="177"/>
      <c r="O22" s="170">
        <v>43.56</v>
      </c>
      <c r="P22" s="171"/>
      <c r="Q22" s="128">
        <v>121.994394453459</v>
      </c>
      <c r="R22" s="129"/>
      <c r="S22" s="129"/>
      <c r="T22" s="170">
        <v>7204.82</v>
      </c>
      <c r="U22" s="171"/>
      <c r="V22" s="171"/>
      <c r="W22" s="81"/>
      <c r="X22" s="87"/>
      <c r="Y22" s="87"/>
      <c r="Z22" s="87"/>
      <c r="AA22" s="81"/>
      <c r="AB22" s="87"/>
      <c r="AC22" s="81"/>
      <c r="AD22" s="87"/>
      <c r="AE22" s="87"/>
      <c r="AF22" s="166"/>
    </row>
    <row r="23" spans="1:32" ht="19.5" customHeight="1">
      <c r="A23" s="79"/>
      <c r="B23" s="92"/>
      <c r="C23" s="79"/>
      <c r="D23" s="83"/>
      <c r="E23" s="88"/>
      <c r="F23" s="88"/>
      <c r="G23" s="88"/>
      <c r="H23" s="88"/>
      <c r="I23" s="88"/>
      <c r="J23" s="79" t="s">
        <v>58</v>
      </c>
      <c r="K23" s="92"/>
      <c r="L23" s="92"/>
      <c r="M23" s="92"/>
      <c r="N23" s="92"/>
      <c r="O23" s="174"/>
      <c r="P23" s="175"/>
      <c r="Q23" s="130"/>
      <c r="R23" s="131"/>
      <c r="S23" s="131"/>
      <c r="T23" s="174"/>
      <c r="U23" s="175"/>
      <c r="V23" s="175"/>
      <c r="W23" s="83"/>
      <c r="X23" s="88"/>
      <c r="Y23" s="88"/>
      <c r="Z23" s="88"/>
      <c r="AA23" s="83"/>
      <c r="AB23" s="88"/>
      <c r="AC23" s="83"/>
      <c r="AD23" s="88"/>
      <c r="AE23" s="88"/>
      <c r="AF23" s="167"/>
    </row>
    <row r="24" spans="1:32" ht="19.5" customHeight="1">
      <c r="A24" s="78">
        <v>6</v>
      </c>
      <c r="B24" s="91"/>
      <c r="C24" s="78" t="s">
        <v>39</v>
      </c>
      <c r="D24" s="81" t="s">
        <v>40</v>
      </c>
      <c r="E24" s="87"/>
      <c r="F24" s="87"/>
      <c r="G24" s="87"/>
      <c r="H24" s="87"/>
      <c r="I24" s="87"/>
      <c r="J24" s="172">
        <v>0</v>
      </c>
      <c r="K24" s="173"/>
      <c r="L24" s="173"/>
      <c r="M24" s="173"/>
      <c r="N24" s="173"/>
      <c r="O24" s="78">
        <v>0</v>
      </c>
      <c r="P24" s="91"/>
      <c r="Q24" s="93">
        <v>0.04</v>
      </c>
      <c r="R24" s="94"/>
      <c r="S24" s="94"/>
      <c r="T24" s="78">
        <v>0</v>
      </c>
      <c r="U24" s="91"/>
      <c r="V24" s="91"/>
      <c r="W24" s="81"/>
      <c r="X24" s="87"/>
      <c r="Y24" s="87"/>
      <c r="Z24" s="87"/>
      <c r="AA24" s="81"/>
      <c r="AB24" s="87"/>
      <c r="AC24" s="81"/>
      <c r="AD24" s="87"/>
      <c r="AE24" s="87"/>
      <c r="AF24" s="166"/>
    </row>
    <row r="25" spans="1:32" ht="19.5" customHeight="1">
      <c r="A25" s="79"/>
      <c r="B25" s="92"/>
      <c r="C25" s="79"/>
      <c r="D25" s="83"/>
      <c r="E25" s="88"/>
      <c r="F25" s="88"/>
      <c r="G25" s="88"/>
      <c r="H25" s="88"/>
      <c r="I25" s="88"/>
      <c r="J25" s="79" t="s">
        <v>41</v>
      </c>
      <c r="K25" s="92"/>
      <c r="L25" s="92"/>
      <c r="M25" s="92"/>
      <c r="N25" s="92"/>
      <c r="O25" s="79"/>
      <c r="P25" s="92"/>
      <c r="Q25" s="95"/>
      <c r="R25" s="96"/>
      <c r="S25" s="96"/>
      <c r="T25" s="79"/>
      <c r="U25" s="92"/>
      <c r="V25" s="92"/>
      <c r="W25" s="83"/>
      <c r="X25" s="88"/>
      <c r="Y25" s="88"/>
      <c r="Z25" s="88"/>
      <c r="AA25" s="83"/>
      <c r="AB25" s="88"/>
      <c r="AC25" s="83"/>
      <c r="AD25" s="88"/>
      <c r="AE25" s="88"/>
      <c r="AF25" s="167"/>
    </row>
    <row r="26" spans="1:32" ht="19.5" customHeight="1">
      <c r="A26" s="78">
        <v>7</v>
      </c>
      <c r="B26" s="91"/>
      <c r="C26" s="78" t="s">
        <v>39</v>
      </c>
      <c r="D26" s="81" t="s">
        <v>40</v>
      </c>
      <c r="E26" s="87"/>
      <c r="F26" s="87"/>
      <c r="G26" s="87"/>
      <c r="H26" s="87"/>
      <c r="I26" s="87"/>
      <c r="J26" s="170">
        <v>0.03</v>
      </c>
      <c r="K26" s="171"/>
      <c r="L26" s="171"/>
      <c r="M26" s="171"/>
      <c r="N26" s="171"/>
      <c r="O26" s="78">
        <v>0</v>
      </c>
      <c r="P26" s="91"/>
      <c r="Q26" s="93">
        <v>2.57</v>
      </c>
      <c r="R26" s="94"/>
      <c r="S26" s="94"/>
      <c r="T26" s="78">
        <v>0</v>
      </c>
      <c r="U26" s="91"/>
      <c r="V26" s="91"/>
      <c r="W26" s="81"/>
      <c r="X26" s="87"/>
      <c r="Y26" s="87"/>
      <c r="Z26" s="87"/>
      <c r="AA26" s="81"/>
      <c r="AB26" s="87"/>
      <c r="AC26" s="81"/>
      <c r="AD26" s="87"/>
      <c r="AE26" s="87"/>
      <c r="AF26" s="166"/>
    </row>
    <row r="27" spans="1:32" ht="19.5" customHeight="1">
      <c r="A27" s="79"/>
      <c r="B27" s="92"/>
      <c r="C27" s="79"/>
      <c r="D27" s="83"/>
      <c r="E27" s="88"/>
      <c r="F27" s="88"/>
      <c r="G27" s="88"/>
      <c r="H27" s="88"/>
      <c r="I27" s="88"/>
      <c r="J27" s="79" t="s">
        <v>41</v>
      </c>
      <c r="K27" s="92"/>
      <c r="L27" s="92"/>
      <c r="M27" s="92"/>
      <c r="N27" s="92"/>
      <c r="O27" s="79"/>
      <c r="P27" s="92"/>
      <c r="Q27" s="95"/>
      <c r="R27" s="96"/>
      <c r="S27" s="96"/>
      <c r="T27" s="79"/>
      <c r="U27" s="92"/>
      <c r="V27" s="92"/>
      <c r="W27" s="83"/>
      <c r="X27" s="88"/>
      <c r="Y27" s="88"/>
      <c r="Z27" s="88"/>
      <c r="AA27" s="83"/>
      <c r="AB27" s="88"/>
      <c r="AC27" s="83"/>
      <c r="AD27" s="88"/>
      <c r="AE27" s="88"/>
      <c r="AF27" s="167"/>
    </row>
    <row r="28" spans="1:32" ht="19.5" customHeight="1">
      <c r="A28" s="78">
        <v>8</v>
      </c>
      <c r="B28" s="91"/>
      <c r="C28" s="78" t="s">
        <v>39</v>
      </c>
      <c r="D28" s="81" t="s">
        <v>40</v>
      </c>
      <c r="E28" s="87"/>
      <c r="F28" s="87"/>
      <c r="G28" s="87"/>
      <c r="H28" s="87"/>
      <c r="I28" s="87"/>
      <c r="J28" s="170">
        <v>0.04</v>
      </c>
      <c r="K28" s="171"/>
      <c r="L28" s="171"/>
      <c r="M28" s="171"/>
      <c r="N28" s="171"/>
      <c r="O28" s="78">
        <v>0</v>
      </c>
      <c r="P28" s="91"/>
      <c r="Q28" s="101">
        <v>0.224</v>
      </c>
      <c r="R28" s="102"/>
      <c r="S28" s="102"/>
      <c r="T28" s="78">
        <v>0</v>
      </c>
      <c r="U28" s="91"/>
      <c r="V28" s="91"/>
      <c r="W28" s="81"/>
      <c r="X28" s="87"/>
      <c r="Y28" s="87"/>
      <c r="Z28" s="87"/>
      <c r="AA28" s="81"/>
      <c r="AB28" s="87"/>
      <c r="AC28" s="81"/>
      <c r="AD28" s="87"/>
      <c r="AE28" s="87"/>
      <c r="AF28" s="166"/>
    </row>
    <row r="29" spans="1:32" ht="19.5" customHeight="1">
      <c r="A29" s="79"/>
      <c r="B29" s="92"/>
      <c r="C29" s="79"/>
      <c r="D29" s="83"/>
      <c r="E29" s="88"/>
      <c r="F29" s="88"/>
      <c r="G29" s="88"/>
      <c r="H29" s="88"/>
      <c r="I29" s="88"/>
      <c r="J29" s="79" t="s">
        <v>41</v>
      </c>
      <c r="K29" s="92"/>
      <c r="L29" s="92"/>
      <c r="M29" s="92"/>
      <c r="N29" s="92"/>
      <c r="O29" s="79"/>
      <c r="P29" s="92"/>
      <c r="Q29" s="103"/>
      <c r="R29" s="104"/>
      <c r="S29" s="104"/>
      <c r="T29" s="79"/>
      <c r="U29" s="92"/>
      <c r="V29" s="92"/>
      <c r="W29" s="83"/>
      <c r="X29" s="88"/>
      <c r="Y29" s="88"/>
      <c r="Z29" s="88"/>
      <c r="AA29" s="83"/>
      <c r="AB29" s="88"/>
      <c r="AC29" s="83"/>
      <c r="AD29" s="88"/>
      <c r="AE29" s="88"/>
      <c r="AF29" s="167"/>
    </row>
    <row r="30" spans="1:32" ht="19.5" customHeight="1">
      <c r="A30" s="78">
        <v>9</v>
      </c>
      <c r="B30" s="91"/>
      <c r="C30" s="78" t="s">
        <v>39</v>
      </c>
      <c r="D30" s="81" t="s">
        <v>40</v>
      </c>
      <c r="E30" s="87"/>
      <c r="F30" s="87"/>
      <c r="G30" s="87"/>
      <c r="H30" s="87"/>
      <c r="I30" s="87"/>
      <c r="J30" s="170">
        <v>0.12</v>
      </c>
      <c r="K30" s="171"/>
      <c r="L30" s="171"/>
      <c r="M30" s="171"/>
      <c r="N30" s="171"/>
      <c r="O30" s="78">
        <v>0</v>
      </c>
      <c r="P30" s="91"/>
      <c r="Q30" s="93">
        <v>1.27</v>
      </c>
      <c r="R30" s="94"/>
      <c r="S30" s="94"/>
      <c r="T30" s="78">
        <v>0</v>
      </c>
      <c r="U30" s="91"/>
      <c r="V30" s="91"/>
      <c r="W30" s="81"/>
      <c r="X30" s="87"/>
      <c r="Y30" s="87"/>
      <c r="Z30" s="87"/>
      <c r="AA30" s="81"/>
      <c r="AB30" s="87"/>
      <c r="AC30" s="81"/>
      <c r="AD30" s="87"/>
      <c r="AE30" s="87"/>
      <c r="AF30" s="166"/>
    </row>
    <row r="31" spans="1:32" ht="19.5" customHeight="1">
      <c r="A31" s="79"/>
      <c r="B31" s="92"/>
      <c r="C31" s="79"/>
      <c r="D31" s="83"/>
      <c r="E31" s="88"/>
      <c r="F31" s="88"/>
      <c r="G31" s="88"/>
      <c r="H31" s="88"/>
      <c r="I31" s="88"/>
      <c r="J31" s="79" t="s">
        <v>41</v>
      </c>
      <c r="K31" s="92"/>
      <c r="L31" s="92"/>
      <c r="M31" s="92"/>
      <c r="N31" s="92"/>
      <c r="O31" s="79"/>
      <c r="P31" s="92"/>
      <c r="Q31" s="95"/>
      <c r="R31" s="96"/>
      <c r="S31" s="96"/>
      <c r="T31" s="79"/>
      <c r="U31" s="92"/>
      <c r="V31" s="92"/>
      <c r="W31" s="83"/>
      <c r="X31" s="88"/>
      <c r="Y31" s="88"/>
      <c r="Z31" s="88"/>
      <c r="AA31" s="83"/>
      <c r="AB31" s="88"/>
      <c r="AC31" s="83"/>
      <c r="AD31" s="88"/>
      <c r="AE31" s="88"/>
      <c r="AF31" s="167"/>
    </row>
    <row r="32" spans="1:32" ht="19.5" customHeight="1">
      <c r="A32" s="87" t="s">
        <v>121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168">
        <v>8893.94</v>
      </c>
      <c r="U32" s="168"/>
      <c r="V32" s="168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</row>
    <row r="33" spans="1:32" ht="19.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</row>
    <row r="34" spans="1:32" ht="19.5" customHeight="1">
      <c r="A34" s="40" t="s">
        <v>168</v>
      </c>
      <c r="B34" s="40"/>
      <c r="C34" s="40"/>
      <c r="D34" s="40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0" t="s">
        <v>169</v>
      </c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</row>
    <row r="35" spans="1:32" ht="19.5" customHeight="1">
      <c r="A35" s="40" t="s">
        <v>170</v>
      </c>
      <c r="B35" s="40"/>
      <c r="C35" s="40"/>
      <c r="D35" s="40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0" t="s">
        <v>171</v>
      </c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</row>
    <row r="36" spans="1:32" ht="19.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</row>
  </sheetData>
  <sheetProtection/>
  <mergeCells count="162">
    <mergeCell ref="AC9:AF10"/>
    <mergeCell ref="AC11:AE11"/>
    <mergeCell ref="A1:F1"/>
    <mergeCell ref="G1:K1"/>
    <mergeCell ref="L1:AF1"/>
    <mergeCell ref="A2:F2"/>
    <mergeCell ref="G2:K2"/>
    <mergeCell ref="L2:AF2"/>
    <mergeCell ref="A3:F3"/>
    <mergeCell ref="G3:K3"/>
    <mergeCell ref="L3:AF3"/>
    <mergeCell ref="A4:F4"/>
    <mergeCell ref="G4:K4"/>
    <mergeCell ref="L4:AF4"/>
    <mergeCell ref="A5:AF5"/>
    <mergeCell ref="A6:AF6"/>
    <mergeCell ref="A7:AF7"/>
    <mergeCell ref="A8:B11"/>
    <mergeCell ref="C8:C11"/>
    <mergeCell ref="D8:I11"/>
    <mergeCell ref="J8:N9"/>
    <mergeCell ref="J10:N11"/>
    <mergeCell ref="O9:P10"/>
    <mergeCell ref="O11:P11"/>
    <mergeCell ref="A12:AF12"/>
    <mergeCell ref="T8:AB8"/>
    <mergeCell ref="T9:V11"/>
    <mergeCell ref="W9:Z11"/>
    <mergeCell ref="AA9:AB10"/>
    <mergeCell ref="AA11:AB11"/>
    <mergeCell ref="O8:S8"/>
    <mergeCell ref="Q9:S10"/>
    <mergeCell ref="Q11:S11"/>
    <mergeCell ref="AC8:AF8"/>
    <mergeCell ref="A13:B13"/>
    <mergeCell ref="D13:I13"/>
    <mergeCell ref="J13:N13"/>
    <mergeCell ref="O13:P13"/>
    <mergeCell ref="Q13:S13"/>
    <mergeCell ref="T13:V13"/>
    <mergeCell ref="W13:Z13"/>
    <mergeCell ref="AA13:AB13"/>
    <mergeCell ref="AC13:AE13"/>
    <mergeCell ref="A14:B15"/>
    <mergeCell ref="C14:C15"/>
    <mergeCell ref="D14:I15"/>
    <mergeCell ref="J15:N15"/>
    <mergeCell ref="J14:N14"/>
    <mergeCell ref="O14:P15"/>
    <mergeCell ref="Q14:S15"/>
    <mergeCell ref="T14:V15"/>
    <mergeCell ref="W14:Z15"/>
    <mergeCell ref="AA14:AB15"/>
    <mergeCell ref="AC14:AE15"/>
    <mergeCell ref="AF14:AF15"/>
    <mergeCell ref="A16:B17"/>
    <mergeCell ref="C16:C17"/>
    <mergeCell ref="D16:I17"/>
    <mergeCell ref="J17:N17"/>
    <mergeCell ref="J16:N16"/>
    <mergeCell ref="O16:P17"/>
    <mergeCell ref="Q16:S17"/>
    <mergeCell ref="T16:V17"/>
    <mergeCell ref="W16:Z17"/>
    <mergeCell ref="AA16:AB17"/>
    <mergeCell ref="AC16:AE17"/>
    <mergeCell ref="AF16:AF17"/>
    <mergeCell ref="A18:B19"/>
    <mergeCell ref="C18:C19"/>
    <mergeCell ref="D18:I19"/>
    <mergeCell ref="J19:N19"/>
    <mergeCell ref="J18:N18"/>
    <mergeCell ref="O18:P19"/>
    <mergeCell ref="Q18:S19"/>
    <mergeCell ref="T18:V19"/>
    <mergeCell ref="W18:Z19"/>
    <mergeCell ref="AA18:AB19"/>
    <mergeCell ref="AC18:AE19"/>
    <mergeCell ref="AF18:AF19"/>
    <mergeCell ref="A20:B21"/>
    <mergeCell ref="C20:C21"/>
    <mergeCell ref="D20:I21"/>
    <mergeCell ref="J21:N21"/>
    <mergeCell ref="J20:N20"/>
    <mergeCell ref="O20:P21"/>
    <mergeCell ref="Q20:S21"/>
    <mergeCell ref="T20:V21"/>
    <mergeCell ref="W20:Z21"/>
    <mergeCell ref="AA20:AB21"/>
    <mergeCell ref="AC20:AE21"/>
    <mergeCell ref="AF20:AF21"/>
    <mergeCell ref="A22:B23"/>
    <mergeCell ref="C22:C23"/>
    <mergeCell ref="D22:I23"/>
    <mergeCell ref="J23:N23"/>
    <mergeCell ref="J22:N22"/>
    <mergeCell ref="O22:P23"/>
    <mergeCell ref="Q22:S23"/>
    <mergeCell ref="T22:V23"/>
    <mergeCell ref="W22:Z23"/>
    <mergeCell ref="AA22:AB23"/>
    <mergeCell ref="AC22:AE23"/>
    <mergeCell ref="AF22:AF23"/>
    <mergeCell ref="A24:B25"/>
    <mergeCell ref="C24:C25"/>
    <mergeCell ref="D24:I25"/>
    <mergeCell ref="J25:N25"/>
    <mergeCell ref="J24:N24"/>
    <mergeCell ref="O24:P25"/>
    <mergeCell ref="Q24:S25"/>
    <mergeCell ref="T24:V25"/>
    <mergeCell ref="W24:Z25"/>
    <mergeCell ref="AA24:AB25"/>
    <mergeCell ref="AC24:AE25"/>
    <mergeCell ref="AF24:AF25"/>
    <mergeCell ref="A26:B27"/>
    <mergeCell ref="C26:C27"/>
    <mergeCell ref="D26:I27"/>
    <mergeCell ref="J27:N27"/>
    <mergeCell ref="J26:N26"/>
    <mergeCell ref="O26:P27"/>
    <mergeCell ref="Q26:S27"/>
    <mergeCell ref="T26:V27"/>
    <mergeCell ref="W26:Z27"/>
    <mergeCell ref="AA26:AB27"/>
    <mergeCell ref="AC26:AE27"/>
    <mergeCell ref="AF26:AF27"/>
    <mergeCell ref="A28:B29"/>
    <mergeCell ref="C28:C29"/>
    <mergeCell ref="D28:I29"/>
    <mergeCell ref="J29:N29"/>
    <mergeCell ref="J28:N28"/>
    <mergeCell ref="O28:P29"/>
    <mergeCell ref="Q28:S29"/>
    <mergeCell ref="T28:V29"/>
    <mergeCell ref="W28:Z29"/>
    <mergeCell ref="AA28:AB29"/>
    <mergeCell ref="AC28:AE29"/>
    <mergeCell ref="AF28:AF29"/>
    <mergeCell ref="A30:B31"/>
    <mergeCell ref="C30:C31"/>
    <mergeCell ref="D30:I31"/>
    <mergeCell ref="J31:N31"/>
    <mergeCell ref="J30:N30"/>
    <mergeCell ref="O30:P31"/>
    <mergeCell ref="Q30:S31"/>
    <mergeCell ref="T30:V31"/>
    <mergeCell ref="W30:Z31"/>
    <mergeCell ref="AA30:AB31"/>
    <mergeCell ref="AC30:AE31"/>
    <mergeCell ref="AF30:AF31"/>
    <mergeCell ref="A32:S32"/>
    <mergeCell ref="T32:V32"/>
    <mergeCell ref="W32:AF32"/>
    <mergeCell ref="A36:AF36"/>
    <mergeCell ref="A33:AF33"/>
    <mergeCell ref="A34:D34"/>
    <mergeCell ref="E34:T34"/>
    <mergeCell ref="U34:AF34"/>
    <mergeCell ref="A35:D35"/>
    <mergeCell ref="E35:T35"/>
    <mergeCell ref="U35:AF35"/>
  </mergeCells>
  <printOptions/>
  <pageMargins left="0.7480314960629921" right="0" top="0" bottom="0" header="0.5118110236220472" footer="0.5118110236220472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6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7" ht="12.75" customHeight="1">
      <c r="A1" t="s">
        <v>0</v>
      </c>
      <c r="G1" s="1"/>
    </row>
    <row r="2" spans="1:6" ht="12.75">
      <c r="A2" t="str">
        <f>'ул. Толстого, 3'!A1</f>
        <v>СОГЛАСОВАНО</v>
      </c>
      <c r="B2">
        <v>40</v>
      </c>
      <c r="C2">
        <v>20</v>
      </c>
      <c r="D2">
        <v>0</v>
      </c>
      <c r="E2">
        <v>0</v>
      </c>
      <c r="F2">
        <v>711</v>
      </c>
    </row>
    <row r="3" spans="1:6" ht="12.75">
      <c r="A3">
        <f>'ул. Толстого, 3'!E1</f>
        <v>0</v>
      </c>
      <c r="B3">
        <v>40</v>
      </c>
      <c r="C3">
        <v>20</v>
      </c>
      <c r="D3">
        <v>1</v>
      </c>
      <c r="E3">
        <v>0</v>
      </c>
      <c r="F3">
        <v>711</v>
      </c>
    </row>
    <row r="4" spans="1:6" ht="12.75">
      <c r="A4" t="str">
        <f>'ул. Толстого, 3'!I1</f>
        <v>УТВЕРЖДАЮ</v>
      </c>
      <c r="B4">
        <v>40</v>
      </c>
      <c r="C4">
        <v>20</v>
      </c>
      <c r="D4">
        <v>2</v>
      </c>
      <c r="E4">
        <v>0</v>
      </c>
      <c r="F4">
        <v>711</v>
      </c>
    </row>
    <row r="5" spans="1:6" ht="12.75">
      <c r="A5" t="str">
        <f>'ул. Толстого, 3'!A2</f>
        <v>Директор ОАО "ГУОЖХ№3"</v>
      </c>
      <c r="B5">
        <v>40</v>
      </c>
      <c r="C5">
        <v>21</v>
      </c>
      <c r="D5">
        <v>0</v>
      </c>
      <c r="E5">
        <v>0</v>
      </c>
      <c r="F5">
        <v>711</v>
      </c>
    </row>
    <row r="6" spans="1:6" ht="12.75">
      <c r="A6">
        <f>'ул. Толстого, 3'!E2</f>
        <v>0</v>
      </c>
      <c r="B6">
        <v>40</v>
      </c>
      <c r="C6">
        <v>21</v>
      </c>
      <c r="D6">
        <v>1</v>
      </c>
      <c r="E6">
        <v>0</v>
      </c>
      <c r="F6">
        <v>711</v>
      </c>
    </row>
    <row r="7" spans="1:6" ht="12.75">
      <c r="A7" t="str">
        <f>'ул. Толстого, 3'!I2</f>
        <v>Начальник УЖКХ Администрации г. Иванова</v>
      </c>
      <c r="B7">
        <v>40</v>
      </c>
      <c r="C7">
        <v>21</v>
      </c>
      <c r="D7">
        <v>2</v>
      </c>
      <c r="E7">
        <v>0</v>
      </c>
      <c r="F7">
        <v>711</v>
      </c>
    </row>
    <row r="8" spans="1:6" ht="12.75">
      <c r="A8" t="str">
        <f>'ул. Толстого, 3'!A3</f>
        <v>Попов А.В.______________</v>
      </c>
      <c r="B8">
        <v>40</v>
      </c>
      <c r="C8">
        <v>22</v>
      </c>
      <c r="D8">
        <v>0</v>
      </c>
      <c r="E8">
        <v>0</v>
      </c>
      <c r="F8">
        <v>711</v>
      </c>
    </row>
    <row r="9" spans="1:6" ht="12.75">
      <c r="A9">
        <f>'ул. Толстого, 3'!E3</f>
        <v>0</v>
      </c>
      <c r="B9">
        <v>40</v>
      </c>
      <c r="C9">
        <v>22</v>
      </c>
      <c r="D9">
        <v>1</v>
      </c>
      <c r="E9">
        <v>0</v>
      </c>
      <c r="F9">
        <v>711</v>
      </c>
    </row>
    <row r="10" spans="1:6" ht="12.75">
      <c r="A10" t="str">
        <f>'ул. Толстого, 3'!I3</f>
        <v>__________________С.В.Смагин</v>
      </c>
      <c r="B10">
        <v>40</v>
      </c>
      <c r="C10">
        <v>22</v>
      </c>
      <c r="D10">
        <v>2</v>
      </c>
      <c r="E10">
        <v>0</v>
      </c>
      <c r="F10">
        <v>711</v>
      </c>
    </row>
    <row r="11" spans="1:6" ht="12.75">
      <c r="A11">
        <f>'ул. Толстого, 3'!A4</f>
        <v>0</v>
      </c>
      <c r="B11">
        <v>40</v>
      </c>
      <c r="C11">
        <v>23</v>
      </c>
      <c r="D11">
        <v>0</v>
      </c>
      <c r="E11">
        <v>0</v>
      </c>
      <c r="F11">
        <v>711</v>
      </c>
    </row>
    <row r="12" spans="1:6" ht="12.75">
      <c r="A12">
        <f>'ул. Толстого, 3'!E4</f>
        <v>0</v>
      </c>
      <c r="B12">
        <v>40</v>
      </c>
      <c r="C12">
        <v>23</v>
      </c>
      <c r="D12">
        <v>1</v>
      </c>
      <c r="E12">
        <v>0</v>
      </c>
      <c r="F12">
        <v>711</v>
      </c>
    </row>
    <row r="13" spans="1:6" ht="12.75">
      <c r="A13">
        <f>'ул. Толстого, 3'!I4</f>
        <v>0</v>
      </c>
      <c r="B13">
        <v>40</v>
      </c>
      <c r="C13">
        <v>23</v>
      </c>
      <c r="D13">
        <v>2</v>
      </c>
      <c r="E13">
        <v>0</v>
      </c>
      <c r="F13">
        <v>711</v>
      </c>
    </row>
    <row r="14" spans="1:6" ht="12.75">
      <c r="A14" t="str">
        <f>'ул. Толстого, 3'!A5</f>
        <v>ЛОКАЛЬНАЯ СМЕТА № 1</v>
      </c>
      <c r="B14">
        <v>40</v>
      </c>
      <c r="C14">
        <v>3</v>
      </c>
      <c r="D14">
        <v>0</v>
      </c>
      <c r="E14">
        <v>0</v>
      </c>
      <c r="F14">
        <v>703</v>
      </c>
    </row>
    <row r="15" spans="1:6" ht="12.75">
      <c r="A15" t="str">
        <f>'ул. Толстого, 3'!A6</f>
        <v>на капитальный ремонт крыши жилого дома расположенного по адресу: </v>
      </c>
      <c r="B15">
        <v>40</v>
      </c>
      <c r="C15">
        <v>4</v>
      </c>
      <c r="D15">
        <v>0</v>
      </c>
      <c r="E15">
        <v>0</v>
      </c>
      <c r="F15">
        <v>704</v>
      </c>
    </row>
    <row r="16" spans="1:6" ht="12.75">
      <c r="A16" t="str">
        <f>'ул. Толстого, 3'!A7</f>
        <v>г. Иваново, ул. Толстого, 3</v>
      </c>
      <c r="B16">
        <v>40</v>
      </c>
      <c r="C16">
        <v>111</v>
      </c>
      <c r="D16">
        <v>0</v>
      </c>
      <c r="E16">
        <v>0</v>
      </c>
      <c r="F16">
        <v>709</v>
      </c>
    </row>
    <row r="17" spans="1:6" ht="12.75">
      <c r="A17" t="str">
        <f>'ул. Толстого, 3'!A8</f>
        <v>Основание</v>
      </c>
      <c r="B17">
        <v>40</v>
      </c>
      <c r="C17">
        <v>5</v>
      </c>
      <c r="D17">
        <v>0</v>
      </c>
      <c r="E17">
        <v>0</v>
      </c>
      <c r="F17">
        <v>705</v>
      </c>
    </row>
    <row r="18" spans="1:6" ht="12.75">
      <c r="A18" t="str">
        <f>'ул. Толстого, 3'!M8</f>
        <v>Сметная стоимость - </v>
      </c>
      <c r="B18">
        <v>40</v>
      </c>
      <c r="C18">
        <v>5</v>
      </c>
      <c r="D18">
        <v>1</v>
      </c>
      <c r="E18">
        <v>0</v>
      </c>
      <c r="F18">
        <v>705</v>
      </c>
    </row>
    <row r="19" spans="1:6" ht="12.75">
      <c r="A19" t="str">
        <f>'ул. Толстого, 3'!A9</f>
        <v>Чертежи № </v>
      </c>
      <c r="B19">
        <v>40</v>
      </c>
      <c r="C19">
        <v>6</v>
      </c>
      <c r="D19">
        <v>0</v>
      </c>
      <c r="E19">
        <v>0</v>
      </c>
      <c r="F19">
        <v>706</v>
      </c>
    </row>
    <row r="20" spans="1:6" ht="12.75">
      <c r="A20" t="str">
        <f>'ул. Толстого, 3'!M9</f>
        <v>Нормативная трудоемкость - </v>
      </c>
      <c r="B20">
        <v>40</v>
      </c>
      <c r="C20">
        <v>6</v>
      </c>
      <c r="D20">
        <v>1</v>
      </c>
      <c r="E20">
        <v>0</v>
      </c>
      <c r="F20">
        <v>706</v>
      </c>
    </row>
    <row r="21" spans="1:6" ht="12.75">
      <c r="A21">
        <f>'ул. Толстого, 3'!A10</f>
        <v>0</v>
      </c>
      <c r="B21">
        <v>40</v>
      </c>
      <c r="C21">
        <v>7</v>
      </c>
      <c r="D21">
        <v>0</v>
      </c>
      <c r="E21">
        <v>0</v>
      </c>
      <c r="F21">
        <v>707</v>
      </c>
    </row>
    <row r="22" spans="1:6" ht="12.75">
      <c r="A22" t="str">
        <f>'ул. Толстого, 3'!M10</f>
        <v>Сметная заработная плата - </v>
      </c>
      <c r="B22">
        <v>40</v>
      </c>
      <c r="C22">
        <v>7</v>
      </c>
      <c r="D22">
        <v>1</v>
      </c>
      <c r="E22">
        <v>0</v>
      </c>
      <c r="F22">
        <v>707</v>
      </c>
    </row>
    <row r="23" spans="1:6" ht="12.75">
      <c r="A23" t="str">
        <f>'ул. Толстого, 3'!A11</f>
        <v>Составлена в ценах Января 2000 г.</v>
      </c>
      <c r="B23">
        <v>40</v>
      </c>
      <c r="C23">
        <v>8</v>
      </c>
      <c r="D23">
        <v>0</v>
      </c>
      <c r="E23">
        <v>0</v>
      </c>
      <c r="F23">
        <v>708</v>
      </c>
    </row>
    <row r="24" spans="1:6" ht="12.75">
      <c r="A24" t="str">
        <f>'ул. Толстого, 3'!A13</f>
        <v>№ п/п</v>
      </c>
      <c r="B24">
        <v>40</v>
      </c>
      <c r="C24">
        <v>25</v>
      </c>
      <c r="D24">
        <v>0</v>
      </c>
      <c r="E24">
        <v>0</v>
      </c>
      <c r="F24">
        <v>11200</v>
      </c>
    </row>
    <row r="25" spans="1:6" ht="12.75">
      <c r="A25" t="str">
        <f>'ул. Толстого, 3'!B13</f>
        <v>Шифр и номер позиции норматива</v>
      </c>
      <c r="B25">
        <v>40</v>
      </c>
      <c r="C25">
        <v>25</v>
      </c>
      <c r="D25">
        <v>1</v>
      </c>
      <c r="E25">
        <v>0</v>
      </c>
      <c r="F25">
        <v>11200</v>
      </c>
    </row>
    <row r="26" spans="1:6" ht="12.75">
      <c r="A26" t="str">
        <f>'ул. Толстого, 3'!D13</f>
        <v>Наименование работ и затрат</v>
      </c>
      <c r="B26">
        <v>40</v>
      </c>
      <c r="C26">
        <v>25</v>
      </c>
      <c r="D26">
        <v>2</v>
      </c>
      <c r="E26">
        <v>0</v>
      </c>
      <c r="F26">
        <v>11200</v>
      </c>
    </row>
    <row r="27" spans="1:6" ht="12.75">
      <c r="A27" t="str">
        <f>'ул. Толстого, 3'!F13</f>
        <v>Количество</v>
      </c>
      <c r="B27">
        <v>40</v>
      </c>
      <c r="C27">
        <v>25</v>
      </c>
      <c r="D27">
        <v>3</v>
      </c>
      <c r="E27">
        <v>0</v>
      </c>
      <c r="F27">
        <v>11200</v>
      </c>
    </row>
    <row r="28" spans="1:6" ht="12.75">
      <c r="A28" t="str">
        <f>'ул. Толстого, 3'!F15</f>
        <v>ед. изм.</v>
      </c>
      <c r="B28">
        <v>40</v>
      </c>
      <c r="C28">
        <v>25</v>
      </c>
      <c r="D28">
        <v>4</v>
      </c>
      <c r="E28">
        <v>0</v>
      </c>
      <c r="F28">
        <v>11200</v>
      </c>
    </row>
    <row r="29" spans="1:6" ht="12.75">
      <c r="A29" t="str">
        <f>'ул. Толстого, 3'!G13</f>
        <v>Стоимость на единицу, руб</v>
      </c>
      <c r="B29">
        <v>40</v>
      </c>
      <c r="C29">
        <v>25</v>
      </c>
      <c r="D29">
        <v>5</v>
      </c>
      <c r="E29">
        <v>0</v>
      </c>
      <c r="F29">
        <v>11200</v>
      </c>
    </row>
    <row r="30" spans="1:6" ht="12.75">
      <c r="A30" t="str">
        <f>'ул. Толстого, 3'!G14</f>
        <v>Всего</v>
      </c>
      <c r="B30">
        <v>40</v>
      </c>
      <c r="C30">
        <v>25</v>
      </c>
      <c r="D30">
        <v>6</v>
      </c>
      <c r="E30">
        <v>0</v>
      </c>
      <c r="F30">
        <v>11200</v>
      </c>
    </row>
    <row r="31" spans="1:6" ht="12.75">
      <c r="A31" t="str">
        <f>'ул. Толстого, 3'!G16</f>
        <v>Основной зарплаты</v>
      </c>
      <c r="B31">
        <v>40</v>
      </c>
      <c r="C31">
        <v>25</v>
      </c>
      <c r="D31">
        <v>7</v>
      </c>
      <c r="E31">
        <v>0</v>
      </c>
      <c r="F31">
        <v>11200</v>
      </c>
    </row>
    <row r="32" spans="1:6" ht="12.75">
      <c r="A32" t="str">
        <f>'ул. Толстого, 3'!H14</f>
        <v>Экспл. машин</v>
      </c>
      <c r="B32">
        <v>40</v>
      </c>
      <c r="C32">
        <v>25</v>
      </c>
      <c r="D32">
        <v>8</v>
      </c>
      <c r="E32">
        <v>0</v>
      </c>
      <c r="F32">
        <v>11200</v>
      </c>
    </row>
    <row r="33" spans="1:6" ht="12.75">
      <c r="A33" t="str">
        <f>'ул. Толстого, 3'!H16</f>
        <v>В т.ч. зарплаты</v>
      </c>
      <c r="B33">
        <v>40</v>
      </c>
      <c r="C33">
        <v>25</v>
      </c>
      <c r="D33">
        <v>9</v>
      </c>
      <c r="E33">
        <v>0</v>
      </c>
      <c r="F33">
        <v>11200</v>
      </c>
    </row>
    <row r="34" spans="1:6" ht="12.75">
      <c r="A34" t="str">
        <f>'ул. Толстого, 3'!L13</f>
        <v>Общая стоимость, руб.</v>
      </c>
      <c r="B34">
        <v>40</v>
      </c>
      <c r="C34">
        <v>25</v>
      </c>
      <c r="D34">
        <v>10</v>
      </c>
      <c r="E34">
        <v>0</v>
      </c>
      <c r="F34">
        <v>11200</v>
      </c>
    </row>
    <row r="35" spans="1:6" ht="12.75">
      <c r="A35" t="str">
        <f>'ул. Толстого, 3'!L14</f>
        <v>Всего</v>
      </c>
      <c r="B35">
        <v>40</v>
      </c>
      <c r="C35">
        <v>25</v>
      </c>
      <c r="D35">
        <v>11</v>
      </c>
      <c r="E35">
        <v>0</v>
      </c>
      <c r="F35">
        <v>11200</v>
      </c>
    </row>
    <row r="36" spans="1:6" ht="12.75">
      <c r="A36" t="str">
        <f>'ул. Толстого, 3'!N14</f>
        <v>Основной зарплаты</v>
      </c>
      <c r="B36">
        <v>40</v>
      </c>
      <c r="C36">
        <v>25</v>
      </c>
      <c r="D36">
        <v>12</v>
      </c>
      <c r="E36">
        <v>0</v>
      </c>
      <c r="F36">
        <v>11200</v>
      </c>
    </row>
    <row r="37" spans="1:6" ht="12.75">
      <c r="A37" t="str">
        <f>'ул. Толстого, 3'!P14</f>
        <v>Экспл. машин</v>
      </c>
      <c r="B37">
        <v>40</v>
      </c>
      <c r="C37">
        <v>25</v>
      </c>
      <c r="D37">
        <v>13</v>
      </c>
      <c r="E37">
        <v>0</v>
      </c>
      <c r="F37">
        <v>11200</v>
      </c>
    </row>
    <row r="38" spans="1:6" ht="12.75">
      <c r="A38" t="str">
        <f>'ул. Толстого, 3'!P16</f>
        <v>В т.ч. зарплаты</v>
      </c>
      <c r="B38">
        <v>40</v>
      </c>
      <c r="C38">
        <v>25</v>
      </c>
      <c r="D38">
        <v>14</v>
      </c>
      <c r="E38">
        <v>0</v>
      </c>
      <c r="F38">
        <v>11200</v>
      </c>
    </row>
    <row r="39" spans="1:6" ht="12.75">
      <c r="A39" t="str">
        <f>'ул. Толстого, 3'!T13</f>
        <v>Затраты труда рабочих, чел.-ч. не занят. обсл. машин</v>
      </c>
      <c r="B39">
        <v>40</v>
      </c>
      <c r="C39">
        <v>25</v>
      </c>
      <c r="D39">
        <v>15</v>
      </c>
      <c r="E39">
        <v>0</v>
      </c>
      <c r="F39">
        <v>11200</v>
      </c>
    </row>
    <row r="40" spans="1:6" ht="12.75">
      <c r="A40" t="str">
        <f>'ул. Толстого, 3'!T14</f>
        <v>обслуживающ. машины</v>
      </c>
      <c r="B40">
        <v>40</v>
      </c>
      <c r="C40">
        <v>25</v>
      </c>
      <c r="D40">
        <v>16</v>
      </c>
      <c r="E40">
        <v>0</v>
      </c>
      <c r="F40">
        <v>11200</v>
      </c>
    </row>
    <row r="41" spans="1:6" ht="12.75">
      <c r="A41" t="str">
        <f>'ул. Толстого, 3'!T16</f>
        <v>На един.</v>
      </c>
      <c r="B41">
        <v>40</v>
      </c>
      <c r="C41">
        <v>25</v>
      </c>
      <c r="D41">
        <v>17</v>
      </c>
      <c r="E41">
        <v>0</v>
      </c>
      <c r="F41">
        <v>11200</v>
      </c>
    </row>
    <row r="42" spans="1:6" ht="12.75">
      <c r="A42" t="str">
        <f>'ул. Толстого, 3'!V16</f>
        <v>Всего</v>
      </c>
      <c r="B42">
        <v>40</v>
      </c>
      <c r="C42">
        <v>25</v>
      </c>
      <c r="D42">
        <v>18</v>
      </c>
      <c r="E42">
        <v>0</v>
      </c>
      <c r="F42">
        <v>11200</v>
      </c>
    </row>
    <row r="43" spans="1:6" ht="12.75">
      <c r="A43" t="str">
        <f>'ул. Толстого, 3'!K14</f>
        <v>Материалы</v>
      </c>
      <c r="B43">
        <v>40</v>
      </c>
      <c r="C43">
        <v>25</v>
      </c>
      <c r="D43">
        <v>19</v>
      </c>
      <c r="E43">
        <v>0</v>
      </c>
      <c r="F43">
        <v>11200</v>
      </c>
    </row>
    <row r="44" spans="1:6" ht="12.75">
      <c r="A44" t="str">
        <f>'ул. Толстого, 3'!S14</f>
        <v>Материалы</v>
      </c>
      <c r="B44">
        <v>40</v>
      </c>
      <c r="C44">
        <v>25</v>
      </c>
      <c r="D44">
        <v>20</v>
      </c>
      <c r="E44">
        <v>0</v>
      </c>
      <c r="F44">
        <v>11200</v>
      </c>
    </row>
    <row r="45" spans="1:6" ht="12.75">
      <c r="A45">
        <f>'ул. Толстого, 3'!A18</f>
        <v>1</v>
      </c>
      <c r="B45">
        <v>40</v>
      </c>
      <c r="C45">
        <v>35</v>
      </c>
      <c r="D45">
        <v>0</v>
      </c>
      <c r="E45">
        <v>0</v>
      </c>
      <c r="F45">
        <v>11202</v>
      </c>
    </row>
    <row r="46" spans="1:6" ht="12.75">
      <c r="A46" t="str">
        <f>'ул. Толстого, 3'!B18</f>
        <v>ФЕР46-04-008-04</v>
      </c>
      <c r="B46">
        <v>40</v>
      </c>
      <c r="C46">
        <v>35</v>
      </c>
      <c r="D46">
        <v>1</v>
      </c>
      <c r="E46">
        <v>0</v>
      </c>
      <c r="F46">
        <v>11202</v>
      </c>
    </row>
    <row r="47" spans="1:6" ht="12.75">
      <c r="A47" t="str">
        <f>'ул. Толстого, 3'!D18</f>
        <v>Разборка покрытий кровель из волнистых и полуволнистых асбестоцементных листов</v>
      </c>
      <c r="B47">
        <v>40</v>
      </c>
      <c r="C47">
        <v>35</v>
      </c>
      <c r="D47">
        <v>2</v>
      </c>
      <c r="E47">
        <v>0</v>
      </c>
      <c r="F47">
        <v>11202</v>
      </c>
    </row>
    <row r="48" spans="1:6" ht="12.75">
      <c r="A48" t="str">
        <f>'ул. Толстого, 3'!F19</f>
        <v>100 м2 покрытия</v>
      </c>
      <c r="B48">
        <v>40</v>
      </c>
      <c r="C48">
        <v>35</v>
      </c>
      <c r="D48">
        <v>3</v>
      </c>
      <c r="E48">
        <v>0</v>
      </c>
      <c r="F48">
        <v>11202</v>
      </c>
    </row>
    <row r="49" spans="1:6" ht="12.75">
      <c r="A49">
        <f>'ул. Толстого, 3'!F18</f>
        <v>1.3558</v>
      </c>
      <c r="B49">
        <v>40</v>
      </c>
      <c r="C49">
        <v>35</v>
      </c>
      <c r="D49">
        <v>4</v>
      </c>
      <c r="E49">
        <v>0</v>
      </c>
      <c r="F49">
        <v>11202</v>
      </c>
    </row>
    <row r="50" spans="1:6" ht="12.75">
      <c r="A50" s="10">
        <f>'ул. Толстого, 3'!G19</f>
        <v>124.02</v>
      </c>
      <c r="B50">
        <v>40</v>
      </c>
      <c r="C50">
        <v>35</v>
      </c>
      <c r="D50">
        <v>6</v>
      </c>
      <c r="E50">
        <v>0</v>
      </c>
      <c r="F50">
        <v>11202</v>
      </c>
    </row>
    <row r="51" spans="1:6" ht="12.75">
      <c r="A51" s="10">
        <f>'ул. Толстого, 3'!H18</f>
        <v>30.64</v>
      </c>
      <c r="B51">
        <v>40</v>
      </c>
      <c r="C51">
        <v>35</v>
      </c>
      <c r="D51">
        <v>7</v>
      </c>
      <c r="E51">
        <v>0</v>
      </c>
      <c r="F51">
        <v>11202</v>
      </c>
    </row>
    <row r="52" spans="1:6" ht="12.75">
      <c r="A52" s="11">
        <f>'ул. Толстого, 3'!H19</f>
        <v>0</v>
      </c>
      <c r="B52">
        <v>40</v>
      </c>
      <c r="C52">
        <v>35</v>
      </c>
      <c r="D52">
        <v>8</v>
      </c>
      <c r="E52">
        <v>0</v>
      </c>
      <c r="F52">
        <v>11202</v>
      </c>
    </row>
    <row r="53" spans="1:6" ht="12.75">
      <c r="A53">
        <f>'ул. Толстого, 3'!T18</f>
        <v>15.9</v>
      </c>
      <c r="B53">
        <v>40</v>
      </c>
      <c r="C53">
        <v>35</v>
      </c>
      <c r="D53">
        <v>9</v>
      </c>
      <c r="E53">
        <v>0</v>
      </c>
      <c r="F53">
        <v>11202</v>
      </c>
    </row>
    <row r="54" spans="1:6" ht="12.75">
      <c r="A54" s="11">
        <f>'ул. Толстого, 3'!T19</f>
        <v>0</v>
      </c>
      <c r="B54">
        <v>40</v>
      </c>
      <c r="C54">
        <v>35</v>
      </c>
      <c r="D54">
        <v>10</v>
      </c>
      <c r="E54">
        <v>0</v>
      </c>
      <c r="F54">
        <v>11202</v>
      </c>
    </row>
    <row r="55" spans="1:6" ht="12.75">
      <c r="A55" s="11">
        <f>'ул. Толстого, 3'!K18</f>
        <v>0</v>
      </c>
      <c r="B55">
        <v>40</v>
      </c>
      <c r="C55">
        <v>35</v>
      </c>
      <c r="D55">
        <v>18</v>
      </c>
      <c r="E55">
        <v>0</v>
      </c>
      <c r="F55">
        <v>11202</v>
      </c>
    </row>
    <row r="56" spans="1:6" ht="12.75">
      <c r="A56">
        <f>'ул. Толстого, 3'!A20</f>
        <v>2</v>
      </c>
      <c r="B56">
        <v>40</v>
      </c>
      <c r="C56">
        <v>36</v>
      </c>
      <c r="D56">
        <v>0</v>
      </c>
      <c r="E56">
        <v>0</v>
      </c>
      <c r="F56">
        <v>11202</v>
      </c>
    </row>
    <row r="57" spans="1:6" ht="12.75">
      <c r="A57" t="str">
        <f>'ул. Толстого, 3'!B20</f>
        <v>ФЕРр58-18-02</v>
      </c>
      <c r="B57">
        <v>40</v>
      </c>
      <c r="C57">
        <v>36</v>
      </c>
      <c r="D57">
        <v>1</v>
      </c>
      <c r="E57">
        <v>0</v>
      </c>
      <c r="F57">
        <v>11202</v>
      </c>
    </row>
    <row r="58" spans="1:6" ht="12.75">
      <c r="A58" t="str">
        <f>'ул. Толстого, 3'!D20</f>
        <v>Смена обрешетки с прозорами из досок толщиной до 50 мм</v>
      </c>
      <c r="B58">
        <v>40</v>
      </c>
      <c r="C58">
        <v>36</v>
      </c>
      <c r="D58">
        <v>2</v>
      </c>
      <c r="E58">
        <v>0</v>
      </c>
      <c r="F58">
        <v>11202</v>
      </c>
    </row>
    <row r="59" spans="1:6" ht="12.75">
      <c r="A59" t="str">
        <f>'ул. Толстого, 3'!F21</f>
        <v>100 м2 сменяемой обрешетки</v>
      </c>
      <c r="B59">
        <v>40</v>
      </c>
      <c r="C59">
        <v>36</v>
      </c>
      <c r="D59">
        <v>3</v>
      </c>
      <c r="E59">
        <v>0</v>
      </c>
      <c r="F59">
        <v>11202</v>
      </c>
    </row>
    <row r="60" spans="1:6" ht="12.75">
      <c r="A60">
        <f>'ул. Толстого, 3'!F20</f>
        <v>0.096</v>
      </c>
      <c r="B60">
        <v>40</v>
      </c>
      <c r="C60">
        <v>36</v>
      </c>
      <c r="D60">
        <v>4</v>
      </c>
      <c r="E60">
        <v>0</v>
      </c>
      <c r="F60">
        <v>11202</v>
      </c>
    </row>
    <row r="61" spans="1:6" ht="12.75">
      <c r="A61" s="10">
        <f>'ул. Толстого, 3'!G21</f>
        <v>517.05</v>
      </c>
      <c r="B61">
        <v>40</v>
      </c>
      <c r="C61">
        <v>36</v>
      </c>
      <c r="D61">
        <v>6</v>
      </c>
      <c r="E61">
        <v>0</v>
      </c>
      <c r="F61">
        <v>11202</v>
      </c>
    </row>
    <row r="62" spans="1:6" ht="12.75">
      <c r="A62" s="10">
        <f>'ул. Толстого, 3'!H20</f>
        <v>25.07</v>
      </c>
      <c r="B62">
        <v>40</v>
      </c>
      <c r="C62">
        <v>36</v>
      </c>
      <c r="D62">
        <v>7</v>
      </c>
      <c r="E62">
        <v>0</v>
      </c>
      <c r="F62">
        <v>11202</v>
      </c>
    </row>
    <row r="63" spans="1:6" ht="12.75">
      <c r="A63" s="11">
        <f>'ул. Толстого, 3'!H21</f>
        <v>0</v>
      </c>
      <c r="B63">
        <v>40</v>
      </c>
      <c r="C63">
        <v>36</v>
      </c>
      <c r="D63">
        <v>8</v>
      </c>
      <c r="E63">
        <v>0</v>
      </c>
      <c r="F63">
        <v>11202</v>
      </c>
    </row>
    <row r="64" spans="1:6" ht="12.75">
      <c r="A64" s="10">
        <f>'ул. Толстого, 3'!T20</f>
        <v>65.12</v>
      </c>
      <c r="B64">
        <v>40</v>
      </c>
      <c r="C64">
        <v>36</v>
      </c>
      <c r="D64">
        <v>9</v>
      </c>
      <c r="E64">
        <v>0</v>
      </c>
      <c r="F64">
        <v>11202</v>
      </c>
    </row>
    <row r="65" spans="1:6" ht="12.75">
      <c r="A65" s="11">
        <f>'ул. Толстого, 3'!T21</f>
        <v>0</v>
      </c>
      <c r="B65">
        <v>40</v>
      </c>
      <c r="C65">
        <v>36</v>
      </c>
      <c r="D65">
        <v>10</v>
      </c>
      <c r="E65">
        <v>0</v>
      </c>
      <c r="F65">
        <v>11202</v>
      </c>
    </row>
    <row r="66" spans="1:6" ht="12.75">
      <c r="A66" s="10">
        <f>'ул. Толстого, 3'!K20</f>
        <v>1130.42</v>
      </c>
      <c r="B66">
        <v>40</v>
      </c>
      <c r="C66">
        <v>36</v>
      </c>
      <c r="D66">
        <v>18</v>
      </c>
      <c r="E66">
        <v>0</v>
      </c>
      <c r="F66">
        <v>11202</v>
      </c>
    </row>
    <row r="67" spans="1:6" ht="12.75">
      <c r="A67">
        <f>'ул. Толстого, 3'!A22</f>
        <v>2.1</v>
      </c>
      <c r="B67">
        <v>40</v>
      </c>
      <c r="C67">
        <v>37</v>
      </c>
      <c r="D67">
        <v>0</v>
      </c>
      <c r="E67">
        <v>0</v>
      </c>
      <c r="F67">
        <v>11206</v>
      </c>
    </row>
    <row r="68" spans="1:6" ht="12.75">
      <c r="A68" t="str">
        <f>'ул. Толстого, 3'!B22</f>
        <v>509-9900</v>
      </c>
      <c r="B68">
        <v>40</v>
      </c>
      <c r="C68">
        <v>37</v>
      </c>
      <c r="D68">
        <v>1</v>
      </c>
      <c r="E68">
        <v>0</v>
      </c>
      <c r="F68">
        <v>11206</v>
      </c>
    </row>
    <row r="69" spans="1:6" ht="12.75">
      <c r="A69" t="str">
        <f>'ул. Толстого, 3'!D22</f>
        <v>Строительный мусор</v>
      </c>
      <c r="B69">
        <v>40</v>
      </c>
      <c r="C69">
        <v>37</v>
      </c>
      <c r="D69">
        <v>2</v>
      </c>
      <c r="E69">
        <v>0</v>
      </c>
      <c r="F69">
        <v>11206</v>
      </c>
    </row>
    <row r="70" spans="1:6" ht="12.75">
      <c r="A70" t="str">
        <f>'ул. Толстого, 3'!F23</f>
        <v>т</v>
      </c>
      <c r="B70">
        <v>40</v>
      </c>
      <c r="C70">
        <v>37</v>
      </c>
      <c r="D70">
        <v>3</v>
      </c>
      <c r="E70">
        <v>0</v>
      </c>
      <c r="F70">
        <v>11206</v>
      </c>
    </row>
    <row r="71" spans="1:6" ht="12.75">
      <c r="A71" s="10">
        <f>'ул. Толстого, 3'!H22</f>
        <v>2.11</v>
      </c>
      <c r="B71">
        <v>40</v>
      </c>
      <c r="C71">
        <v>37</v>
      </c>
      <c r="D71">
        <v>6</v>
      </c>
      <c r="E71">
        <v>0</v>
      </c>
      <c r="F71">
        <v>11206</v>
      </c>
    </row>
    <row r="72" spans="1:6" ht="12.75">
      <c r="A72">
        <f>'ул. Толстого, 3'!T22</f>
        <v>0</v>
      </c>
      <c r="B72">
        <v>40</v>
      </c>
      <c r="C72">
        <v>37</v>
      </c>
      <c r="D72">
        <v>8</v>
      </c>
      <c r="E72">
        <v>0</v>
      </c>
      <c r="F72">
        <v>11206</v>
      </c>
    </row>
    <row r="73" spans="1:6" ht="12.75">
      <c r="A73" s="11">
        <f>'ул. Толстого, 3'!K22</f>
        <v>0</v>
      </c>
      <c r="B73">
        <v>40</v>
      </c>
      <c r="C73">
        <v>37</v>
      </c>
      <c r="D73">
        <v>9</v>
      </c>
      <c r="E73">
        <v>0</v>
      </c>
      <c r="F73">
        <v>11206</v>
      </c>
    </row>
    <row r="74" spans="1:6" ht="12.75">
      <c r="A74">
        <f>'ул. Толстого, 3'!A24</f>
        <v>3</v>
      </c>
      <c r="B74">
        <v>40</v>
      </c>
      <c r="C74">
        <v>38</v>
      </c>
      <c r="D74">
        <v>0</v>
      </c>
      <c r="E74">
        <v>0</v>
      </c>
      <c r="F74">
        <v>11202</v>
      </c>
    </row>
    <row r="75" spans="1:6" ht="12.75">
      <c r="A75" t="str">
        <f>'ул. Толстого, 3'!B24</f>
        <v>ФЕРр58-18-04</v>
      </c>
      <c r="B75">
        <v>40</v>
      </c>
      <c r="C75">
        <v>38</v>
      </c>
      <c r="D75">
        <v>1</v>
      </c>
      <c r="E75">
        <v>0</v>
      </c>
      <c r="F75">
        <v>11202</v>
      </c>
    </row>
    <row r="76" spans="1:6" ht="12.75">
      <c r="A76" t="str">
        <f>'ул. Толстого, 3'!D24</f>
        <v>Смена обрешетки сплошным настилом из досок толщиной до 30 мм</v>
      </c>
      <c r="B76">
        <v>40</v>
      </c>
      <c r="C76">
        <v>38</v>
      </c>
      <c r="D76">
        <v>2</v>
      </c>
      <c r="E76">
        <v>0</v>
      </c>
      <c r="F76">
        <v>11202</v>
      </c>
    </row>
    <row r="77" spans="1:6" ht="12.75">
      <c r="A77" t="str">
        <f>'ул. Толстого, 3'!F25</f>
        <v>100 м2 сменяемой обрешетки</v>
      </c>
      <c r="B77">
        <v>40</v>
      </c>
      <c r="C77">
        <v>38</v>
      </c>
      <c r="D77">
        <v>3</v>
      </c>
      <c r="E77">
        <v>0</v>
      </c>
      <c r="F77">
        <v>11202</v>
      </c>
    </row>
    <row r="78" spans="1:6" ht="12.75">
      <c r="A78">
        <f>'ул. Толстого, 3'!F24</f>
        <v>0.108</v>
      </c>
      <c r="B78">
        <v>40</v>
      </c>
      <c r="C78">
        <v>38</v>
      </c>
      <c r="D78">
        <v>4</v>
      </c>
      <c r="E78">
        <v>0</v>
      </c>
      <c r="F78">
        <v>11202</v>
      </c>
    </row>
    <row r="79" spans="1:6" ht="12.75">
      <c r="A79" s="10">
        <f>'ул. Толстого, 3'!G25</f>
        <v>759.78</v>
      </c>
      <c r="B79">
        <v>40</v>
      </c>
      <c r="C79">
        <v>38</v>
      </c>
      <c r="D79">
        <v>6</v>
      </c>
      <c r="E79">
        <v>0</v>
      </c>
      <c r="F79">
        <v>11202</v>
      </c>
    </row>
    <row r="80" spans="1:6" ht="12.75">
      <c r="A80" s="10">
        <f>'ул. Толстого, 3'!H24</f>
        <v>69.47</v>
      </c>
      <c r="B80">
        <v>40</v>
      </c>
      <c r="C80">
        <v>38</v>
      </c>
      <c r="D80">
        <v>7</v>
      </c>
      <c r="E80">
        <v>0</v>
      </c>
      <c r="F80">
        <v>11202</v>
      </c>
    </row>
    <row r="81" spans="1:6" ht="12.75">
      <c r="A81" s="11">
        <f>'ул. Толстого, 3'!H25</f>
        <v>0</v>
      </c>
      <c r="B81">
        <v>40</v>
      </c>
      <c r="C81">
        <v>38</v>
      </c>
      <c r="D81">
        <v>8</v>
      </c>
      <c r="E81">
        <v>0</v>
      </c>
      <c r="F81">
        <v>11202</v>
      </c>
    </row>
    <row r="82" spans="1:6" ht="12.75">
      <c r="A82" s="10">
        <f>'ул. Толстого, 3'!T24</f>
        <v>95.69</v>
      </c>
      <c r="B82">
        <v>40</v>
      </c>
      <c r="C82">
        <v>38</v>
      </c>
      <c r="D82">
        <v>9</v>
      </c>
      <c r="E82">
        <v>0</v>
      </c>
      <c r="F82">
        <v>11202</v>
      </c>
    </row>
    <row r="83" spans="1:6" ht="12.75">
      <c r="A83" s="11">
        <f>'ул. Толстого, 3'!T25</f>
        <v>0</v>
      </c>
      <c r="B83">
        <v>40</v>
      </c>
      <c r="C83">
        <v>38</v>
      </c>
      <c r="D83">
        <v>10</v>
      </c>
      <c r="E83">
        <v>0</v>
      </c>
      <c r="F83">
        <v>11202</v>
      </c>
    </row>
    <row r="84" spans="1:6" ht="12.75">
      <c r="A84" s="10">
        <f>'ул. Толстого, 3'!K24</f>
        <v>3215.91</v>
      </c>
      <c r="B84">
        <v>40</v>
      </c>
      <c r="C84">
        <v>38</v>
      </c>
      <c r="D84">
        <v>18</v>
      </c>
      <c r="E84">
        <v>0</v>
      </c>
      <c r="F84">
        <v>11202</v>
      </c>
    </row>
    <row r="85" spans="1:6" ht="12.75">
      <c r="A85">
        <f>'ул. Толстого, 3'!A26</f>
        <v>3.1</v>
      </c>
      <c r="B85">
        <v>40</v>
      </c>
      <c r="C85">
        <v>39</v>
      </c>
      <c r="D85">
        <v>0</v>
      </c>
      <c r="E85">
        <v>0</v>
      </c>
      <c r="F85">
        <v>11206</v>
      </c>
    </row>
    <row r="86" spans="1:6" ht="12.75">
      <c r="A86" t="str">
        <f>'ул. Толстого, 3'!B26</f>
        <v>509-9900</v>
      </c>
      <c r="B86">
        <v>40</v>
      </c>
      <c r="C86">
        <v>39</v>
      </c>
      <c r="D86">
        <v>1</v>
      </c>
      <c r="E86">
        <v>0</v>
      </c>
      <c r="F86">
        <v>11206</v>
      </c>
    </row>
    <row r="87" spans="1:6" ht="12.75">
      <c r="A87" t="str">
        <f>'ул. Толстого, 3'!D26</f>
        <v>Строительный мусор</v>
      </c>
      <c r="B87">
        <v>40</v>
      </c>
      <c r="C87">
        <v>39</v>
      </c>
      <c r="D87">
        <v>2</v>
      </c>
      <c r="E87">
        <v>0</v>
      </c>
      <c r="F87">
        <v>11206</v>
      </c>
    </row>
    <row r="88" spans="1:6" ht="12.75">
      <c r="A88" t="str">
        <f>'ул. Толстого, 3'!F27</f>
        <v>т</v>
      </c>
      <c r="B88">
        <v>40</v>
      </c>
      <c r="C88">
        <v>39</v>
      </c>
      <c r="D88">
        <v>3</v>
      </c>
      <c r="E88">
        <v>0</v>
      </c>
      <c r="F88">
        <v>11206</v>
      </c>
    </row>
    <row r="89" spans="1:6" ht="12.75">
      <c r="A89">
        <f>'ул. Толстого, 3'!H26</f>
        <v>1.7</v>
      </c>
      <c r="B89">
        <v>40</v>
      </c>
      <c r="C89">
        <v>39</v>
      </c>
      <c r="D89">
        <v>6</v>
      </c>
      <c r="E89">
        <v>0</v>
      </c>
      <c r="F89">
        <v>11206</v>
      </c>
    </row>
    <row r="90" spans="1:6" ht="12.75">
      <c r="A90">
        <f>'ул. Толстого, 3'!T26</f>
        <v>0</v>
      </c>
      <c r="B90">
        <v>40</v>
      </c>
      <c r="C90">
        <v>39</v>
      </c>
      <c r="D90">
        <v>8</v>
      </c>
      <c r="E90">
        <v>0</v>
      </c>
      <c r="F90">
        <v>11206</v>
      </c>
    </row>
    <row r="91" spans="1:6" ht="12.75">
      <c r="A91" s="11">
        <f>'ул. Толстого, 3'!K26</f>
        <v>0</v>
      </c>
      <c r="B91">
        <v>40</v>
      </c>
      <c r="C91">
        <v>39</v>
      </c>
      <c r="D91">
        <v>9</v>
      </c>
      <c r="E91">
        <v>0</v>
      </c>
      <c r="F91">
        <v>11206</v>
      </c>
    </row>
    <row r="92" spans="1:6" ht="12.75">
      <c r="A92">
        <f>'ул. Толстого, 3'!A28</f>
        <v>4</v>
      </c>
      <c r="B92">
        <v>40</v>
      </c>
      <c r="C92">
        <v>132</v>
      </c>
      <c r="D92">
        <v>0</v>
      </c>
      <c r="E92">
        <v>0</v>
      </c>
      <c r="F92">
        <v>11202</v>
      </c>
    </row>
    <row r="93" spans="1:6" ht="12.75">
      <c r="A93" t="str">
        <f>'ул. Толстого, 3'!B28</f>
        <v>ФЕР26-02-018-01</v>
      </c>
      <c r="B93">
        <v>40</v>
      </c>
      <c r="C93">
        <v>132</v>
      </c>
      <c r="D93">
        <v>1</v>
      </c>
      <c r="E93">
        <v>0</v>
      </c>
      <c r="F93">
        <v>11202</v>
      </c>
    </row>
    <row r="94" spans="1:6" ht="12.75">
      <c r="A94" t="str">
        <f>'ул. Толстого, 3'!D28</f>
        <v>Огнебиозащитное покрытие деревянных конструкций составом "Пирилакс" любой модификации при помощи аэрозольно-капельного распыления для обеспечивания первой группы огнезащитной эффективности по НПБ 251</v>
      </c>
      <c r="B94">
        <v>40</v>
      </c>
      <c r="C94">
        <v>132</v>
      </c>
      <c r="D94">
        <v>2</v>
      </c>
      <c r="E94">
        <v>0</v>
      </c>
      <c r="F94">
        <v>11202</v>
      </c>
    </row>
    <row r="95" spans="1:6" ht="12.75">
      <c r="A95" t="str">
        <f>'ул. Толстого, 3'!F29</f>
        <v>100 м2 обрабатываемой поверхности</v>
      </c>
      <c r="B95">
        <v>40</v>
      </c>
      <c r="C95">
        <v>132</v>
      </c>
      <c r="D95">
        <v>3</v>
      </c>
      <c r="E95">
        <v>0</v>
      </c>
      <c r="F95">
        <v>11202</v>
      </c>
    </row>
    <row r="96" spans="1:6" ht="12.75">
      <c r="A96">
        <f>'ул. Толстого, 3'!F28</f>
        <v>2.784</v>
      </c>
      <c r="B96">
        <v>40</v>
      </c>
      <c r="C96">
        <v>132</v>
      </c>
      <c r="D96">
        <v>4</v>
      </c>
      <c r="E96">
        <v>0</v>
      </c>
      <c r="F96">
        <v>11202</v>
      </c>
    </row>
    <row r="97" spans="1:6" ht="12.75">
      <c r="A97" s="10">
        <f>'ул. Толстого, 3'!G29</f>
        <v>141.19</v>
      </c>
      <c r="B97">
        <v>40</v>
      </c>
      <c r="C97">
        <v>132</v>
      </c>
      <c r="D97">
        <v>6</v>
      </c>
      <c r="E97">
        <v>0</v>
      </c>
      <c r="F97">
        <v>11202</v>
      </c>
    </row>
    <row r="98" spans="1:6" ht="12.75">
      <c r="A98" s="10">
        <f>'ул. Толстого, 3'!H28</f>
        <v>143.42</v>
      </c>
      <c r="B98">
        <v>40</v>
      </c>
      <c r="C98">
        <v>132</v>
      </c>
      <c r="D98">
        <v>7</v>
      </c>
      <c r="E98">
        <v>0</v>
      </c>
      <c r="F98">
        <v>11202</v>
      </c>
    </row>
    <row r="99" spans="1:6" ht="12.75">
      <c r="A99" s="10">
        <f>'ул. Толстого, 3'!H29</f>
        <v>2.03</v>
      </c>
      <c r="B99">
        <v>40</v>
      </c>
      <c r="C99">
        <v>132</v>
      </c>
      <c r="D99">
        <v>8</v>
      </c>
      <c r="E99">
        <v>0</v>
      </c>
      <c r="F99">
        <v>11202</v>
      </c>
    </row>
    <row r="100" spans="1:6" ht="12.75">
      <c r="A100">
        <f>'ул. Толстого, 3'!T28</f>
        <v>14.8465</v>
      </c>
      <c r="B100">
        <v>40</v>
      </c>
      <c r="C100">
        <v>132</v>
      </c>
      <c r="D100">
        <v>9</v>
      </c>
      <c r="E100">
        <v>0</v>
      </c>
      <c r="F100">
        <v>11202</v>
      </c>
    </row>
    <row r="101" spans="1:6" ht="12.75">
      <c r="A101">
        <f>'ул. Толстого, 3'!T29</f>
        <v>0.175</v>
      </c>
      <c r="B101">
        <v>40</v>
      </c>
      <c r="C101">
        <v>132</v>
      </c>
      <c r="D101">
        <v>10</v>
      </c>
      <c r="E101">
        <v>0</v>
      </c>
      <c r="F101">
        <v>11202</v>
      </c>
    </row>
    <row r="102" spans="1:6" ht="12.75">
      <c r="A102" s="10">
        <f>'ул. Толстого, 3'!K28</f>
        <v>1.84</v>
      </c>
      <c r="B102">
        <v>40</v>
      </c>
      <c r="C102">
        <v>132</v>
      </c>
      <c r="D102">
        <v>18</v>
      </c>
      <c r="E102">
        <v>0</v>
      </c>
      <c r="F102">
        <v>11202</v>
      </c>
    </row>
    <row r="103" spans="1:6" ht="12.75">
      <c r="A103">
        <f>'ул. Толстого, 3'!A30</f>
        <v>4.1</v>
      </c>
      <c r="B103">
        <v>40</v>
      </c>
      <c r="C103">
        <v>133</v>
      </c>
      <c r="D103">
        <v>0</v>
      </c>
      <c r="E103">
        <v>0</v>
      </c>
      <c r="F103">
        <v>11206</v>
      </c>
    </row>
    <row r="104" spans="1:6" ht="12.75">
      <c r="A104" t="str">
        <f>'ул. Толстого, 3'!B30</f>
        <v>прайс</v>
      </c>
      <c r="B104">
        <v>40</v>
      </c>
      <c r="C104">
        <v>133</v>
      </c>
      <c r="D104">
        <v>1</v>
      </c>
      <c r="E104">
        <v>0</v>
      </c>
      <c r="F104">
        <v>11206</v>
      </c>
    </row>
    <row r="105" spans="1:6" ht="12.75">
      <c r="A105" t="str">
        <f>'ул. Толстого, 3'!D30</f>
        <v>Состав огнезащитный "Фоскона", пропиточный</v>
      </c>
      <c r="B105">
        <v>40</v>
      </c>
      <c r="C105">
        <v>133</v>
      </c>
      <c r="D105">
        <v>2</v>
      </c>
      <c r="E105">
        <v>0</v>
      </c>
      <c r="F105">
        <v>11206</v>
      </c>
    </row>
    <row r="106" spans="1:6" ht="12.75">
      <c r="A106" t="str">
        <f>'ул. Толстого, 3'!F31</f>
        <v>кг</v>
      </c>
      <c r="B106">
        <v>40</v>
      </c>
      <c r="C106">
        <v>133</v>
      </c>
      <c r="D106">
        <v>3</v>
      </c>
      <c r="E106">
        <v>0</v>
      </c>
      <c r="F106">
        <v>11206</v>
      </c>
    </row>
    <row r="107" spans="1:6" ht="12.75">
      <c r="A107">
        <f>'ул. Толстого, 3'!H30</f>
        <v>32.2</v>
      </c>
      <c r="B107">
        <v>40</v>
      </c>
      <c r="C107">
        <v>133</v>
      </c>
      <c r="D107">
        <v>6</v>
      </c>
      <c r="E107">
        <v>0</v>
      </c>
      <c r="F107">
        <v>11206</v>
      </c>
    </row>
    <row r="108" spans="1:6" ht="12.75">
      <c r="A108">
        <f>'ул. Толстого, 3'!T30</f>
        <v>0</v>
      </c>
      <c r="B108">
        <v>40</v>
      </c>
      <c r="C108">
        <v>133</v>
      </c>
      <c r="D108">
        <v>8</v>
      </c>
      <c r="E108">
        <v>0</v>
      </c>
      <c r="F108">
        <v>11206</v>
      </c>
    </row>
    <row r="109" spans="1:6" ht="12.75">
      <c r="A109">
        <f>'ул. Толстого, 3'!K30</f>
        <v>7.2</v>
      </c>
      <c r="B109">
        <v>40</v>
      </c>
      <c r="C109">
        <v>133</v>
      </c>
      <c r="D109">
        <v>9</v>
      </c>
      <c r="E109">
        <v>0</v>
      </c>
      <c r="F109">
        <v>11206</v>
      </c>
    </row>
    <row r="110" spans="1:6" ht="12.75">
      <c r="A110">
        <f>'ул. Толстого, 3'!A32</f>
        <v>5</v>
      </c>
      <c r="B110">
        <v>40</v>
      </c>
      <c r="C110">
        <v>282</v>
      </c>
      <c r="D110">
        <v>0</v>
      </c>
      <c r="E110">
        <v>0</v>
      </c>
      <c r="F110">
        <v>11202</v>
      </c>
    </row>
    <row r="111" spans="1:6" ht="12.75">
      <c r="A111" t="str">
        <f>'ул. Толстого, 3'!B32</f>
        <v>ФЕР12-01-015-03</v>
      </c>
      <c r="B111">
        <v>40</v>
      </c>
      <c r="C111">
        <v>282</v>
      </c>
      <c r="D111">
        <v>1</v>
      </c>
      <c r="E111">
        <v>0</v>
      </c>
      <c r="F111">
        <v>11202</v>
      </c>
    </row>
    <row r="112" spans="1:6" ht="12.75">
      <c r="A112" t="str">
        <f>'ул. Толстого, 3'!D32</f>
        <v>Устройство пароизоляции прокладочной в один слой</v>
      </c>
      <c r="B112">
        <v>40</v>
      </c>
      <c r="C112">
        <v>282</v>
      </c>
      <c r="D112">
        <v>2</v>
      </c>
      <c r="E112">
        <v>0</v>
      </c>
      <c r="F112">
        <v>11202</v>
      </c>
    </row>
    <row r="113" spans="1:6" ht="12.75">
      <c r="A113" t="str">
        <f>'ул. Толстого, 3'!F33</f>
        <v>100 м2 изолируемой поверхности</v>
      </c>
      <c r="B113">
        <v>40</v>
      </c>
      <c r="C113">
        <v>282</v>
      </c>
      <c r="D113">
        <v>3</v>
      </c>
      <c r="E113">
        <v>0</v>
      </c>
      <c r="F113">
        <v>11202</v>
      </c>
    </row>
    <row r="114" spans="1:6" ht="12.75">
      <c r="A114">
        <f>'ул. Толстого, 3'!F32</f>
        <v>1.3558</v>
      </c>
      <c r="B114">
        <v>40</v>
      </c>
      <c r="C114">
        <v>282</v>
      </c>
      <c r="D114">
        <v>4</v>
      </c>
      <c r="E114">
        <v>0</v>
      </c>
      <c r="F114">
        <v>11202</v>
      </c>
    </row>
    <row r="115" spans="1:6" ht="12.75">
      <c r="A115">
        <f>'ул. Толстого, 3'!G33</f>
        <v>78.8</v>
      </c>
      <c r="B115">
        <v>40</v>
      </c>
      <c r="C115">
        <v>282</v>
      </c>
      <c r="D115">
        <v>6</v>
      </c>
      <c r="E115">
        <v>0</v>
      </c>
      <c r="F115">
        <v>11202</v>
      </c>
    </row>
    <row r="116" spans="1:6" ht="12.75">
      <c r="A116" s="10">
        <f>'ул. Толстого, 3'!H32</f>
        <v>39.74</v>
      </c>
      <c r="B116">
        <v>40</v>
      </c>
      <c r="C116">
        <v>282</v>
      </c>
      <c r="D116">
        <v>7</v>
      </c>
      <c r="E116">
        <v>0</v>
      </c>
      <c r="F116">
        <v>11202</v>
      </c>
    </row>
    <row r="117" spans="1:6" ht="12.75">
      <c r="A117">
        <f>'ул. Толстого, 3'!H33</f>
        <v>2.2</v>
      </c>
      <c r="B117">
        <v>40</v>
      </c>
      <c r="C117">
        <v>282</v>
      </c>
      <c r="D117">
        <v>8</v>
      </c>
      <c r="E117">
        <v>0</v>
      </c>
      <c r="F117">
        <v>11202</v>
      </c>
    </row>
    <row r="118" spans="1:6" ht="12.75">
      <c r="A118">
        <f>'ул. Толстого, 3'!T32</f>
        <v>9.016</v>
      </c>
      <c r="B118">
        <v>40</v>
      </c>
      <c r="C118">
        <v>282</v>
      </c>
      <c r="D118">
        <v>9</v>
      </c>
      <c r="E118">
        <v>0</v>
      </c>
      <c r="F118">
        <v>11202</v>
      </c>
    </row>
    <row r="119" spans="1:6" ht="12.75">
      <c r="A119">
        <f>'ул. Толстого, 3'!T33</f>
        <v>0.1625</v>
      </c>
      <c r="B119">
        <v>40</v>
      </c>
      <c r="C119">
        <v>282</v>
      </c>
      <c r="D119">
        <v>10</v>
      </c>
      <c r="E119">
        <v>0</v>
      </c>
      <c r="F119">
        <v>11202</v>
      </c>
    </row>
    <row r="120" spans="1:6" ht="12.75">
      <c r="A120">
        <f>'ул. Толстого, 3'!K32</f>
        <v>169.5</v>
      </c>
      <c r="B120">
        <v>40</v>
      </c>
      <c r="C120">
        <v>282</v>
      </c>
      <c r="D120">
        <v>18</v>
      </c>
      <c r="E120">
        <v>0</v>
      </c>
      <c r="F120">
        <v>11202</v>
      </c>
    </row>
    <row r="121" spans="1:6" ht="12.75">
      <c r="A121">
        <f>'ул. Толстого, 3'!A34</f>
        <v>5.1</v>
      </c>
      <c r="B121">
        <v>40</v>
      </c>
      <c r="C121">
        <v>283</v>
      </c>
      <c r="D121">
        <v>0</v>
      </c>
      <c r="E121">
        <v>0</v>
      </c>
      <c r="F121">
        <v>11206</v>
      </c>
    </row>
    <row r="122" spans="1:6" ht="12.75">
      <c r="A122" t="str">
        <f>'ул. Толстого, 3'!B34</f>
        <v>[113-1952]</v>
      </c>
      <c r="B122">
        <v>40</v>
      </c>
      <c r="C122">
        <v>283</v>
      </c>
      <c r="D122">
        <v>1</v>
      </c>
      <c r="E122">
        <v>0</v>
      </c>
      <c r="F122">
        <v>11206</v>
      </c>
    </row>
    <row r="123" spans="1:6" ht="12.75">
      <c r="A123" t="str">
        <f>'ул. Толстого, 3'!D34</f>
        <v>Пленка полиэтиленовая толщиной 0,2-0,5 мм, изоловая</v>
      </c>
      <c r="B123">
        <v>40</v>
      </c>
      <c r="C123">
        <v>283</v>
      </c>
      <c r="D123">
        <v>2</v>
      </c>
      <c r="E123">
        <v>0</v>
      </c>
      <c r="F123">
        <v>11206</v>
      </c>
    </row>
    <row r="124" spans="1:6" ht="12.75">
      <c r="A124" t="str">
        <f>'ул. Толстого, 3'!F35</f>
        <v>м2</v>
      </c>
      <c r="B124">
        <v>40</v>
      </c>
      <c r="C124">
        <v>283</v>
      </c>
      <c r="D124">
        <v>3</v>
      </c>
      <c r="E124">
        <v>0</v>
      </c>
      <c r="F124">
        <v>11206</v>
      </c>
    </row>
    <row r="125" spans="1:6" ht="12.75">
      <c r="A125" s="11">
        <f>'ул. Толстого, 3'!H34</f>
        <v>110</v>
      </c>
      <c r="B125">
        <v>40</v>
      </c>
      <c r="C125">
        <v>283</v>
      </c>
      <c r="D125">
        <v>6</v>
      </c>
      <c r="E125">
        <v>0</v>
      </c>
      <c r="F125">
        <v>11206</v>
      </c>
    </row>
    <row r="126" spans="1:6" ht="12.75">
      <c r="A126">
        <f>'ул. Толстого, 3'!T34</f>
        <v>0</v>
      </c>
      <c r="B126">
        <v>40</v>
      </c>
      <c r="C126">
        <v>283</v>
      </c>
      <c r="D126">
        <v>8</v>
      </c>
      <c r="E126">
        <v>0</v>
      </c>
      <c r="F126">
        <v>11206</v>
      </c>
    </row>
    <row r="127" spans="1:6" ht="12.75">
      <c r="A127" s="10">
        <f>'ул. Толстого, 3'!K34</f>
        <v>4.82</v>
      </c>
      <c r="B127">
        <v>40</v>
      </c>
      <c r="C127">
        <v>283</v>
      </c>
      <c r="D127">
        <v>9</v>
      </c>
      <c r="E127">
        <v>0</v>
      </c>
      <c r="F127">
        <v>11206</v>
      </c>
    </row>
    <row r="128" spans="1:6" ht="12.75">
      <c r="A128">
        <f>'ул. Толстого, 3'!A36</f>
        <v>6</v>
      </c>
      <c r="B128">
        <v>40</v>
      </c>
      <c r="C128">
        <v>203</v>
      </c>
      <c r="D128">
        <v>0</v>
      </c>
      <c r="E128">
        <v>0</v>
      </c>
      <c r="F128">
        <v>11202</v>
      </c>
    </row>
    <row r="129" spans="1:6" ht="12.75">
      <c r="A129" t="str">
        <f>'ул. Толстого, 3'!B36</f>
        <v>ФЕР12-01-023-02</v>
      </c>
      <c r="B129">
        <v>40</v>
      </c>
      <c r="C129">
        <v>203</v>
      </c>
      <c r="D129">
        <v>1</v>
      </c>
      <c r="E129">
        <v>0</v>
      </c>
      <c r="F129">
        <v>11202</v>
      </c>
    </row>
    <row r="130" spans="1:6" ht="12.75">
      <c r="A130" t="str">
        <f>'ул. Толстого, 3'!D36</f>
        <v>Устройство кровли из металлочерепицы по готовым прогонам средней сложности</v>
      </c>
      <c r="B130">
        <v>40</v>
      </c>
      <c r="C130">
        <v>203</v>
      </c>
      <c r="D130">
        <v>2</v>
      </c>
      <c r="E130">
        <v>0</v>
      </c>
      <c r="F130">
        <v>11202</v>
      </c>
    </row>
    <row r="131" spans="1:6" ht="12.75">
      <c r="A131" t="str">
        <f>'ул. Толстого, 3'!F37</f>
        <v>100 м2 кровли</v>
      </c>
      <c r="B131">
        <v>40</v>
      </c>
      <c r="C131">
        <v>203</v>
      </c>
      <c r="D131">
        <v>3</v>
      </c>
      <c r="E131">
        <v>0</v>
      </c>
      <c r="F131">
        <v>11202</v>
      </c>
    </row>
    <row r="132" spans="1:6" ht="12.75">
      <c r="A132">
        <f>'ул. Толстого, 3'!F36</f>
        <v>1.3558</v>
      </c>
      <c r="B132">
        <v>40</v>
      </c>
      <c r="C132">
        <v>203</v>
      </c>
      <c r="D132">
        <v>4</v>
      </c>
      <c r="E132">
        <v>0</v>
      </c>
      <c r="F132">
        <v>11202</v>
      </c>
    </row>
    <row r="133" spans="1:6" ht="12.75">
      <c r="A133" s="10">
        <f>'ул. Толстого, 3'!G37</f>
        <v>409.66</v>
      </c>
      <c r="B133">
        <v>40</v>
      </c>
      <c r="C133">
        <v>203</v>
      </c>
      <c r="D133">
        <v>6</v>
      </c>
      <c r="E133">
        <v>0</v>
      </c>
      <c r="F133">
        <v>11202</v>
      </c>
    </row>
    <row r="134" spans="1:6" ht="12.75">
      <c r="A134" s="10">
        <f>'ул. Толстого, 3'!H36</f>
        <v>144.05</v>
      </c>
      <c r="B134">
        <v>40</v>
      </c>
      <c r="C134">
        <v>203</v>
      </c>
      <c r="D134">
        <v>7</v>
      </c>
      <c r="E134">
        <v>0</v>
      </c>
      <c r="F134">
        <v>11202</v>
      </c>
    </row>
    <row r="135" spans="1:6" ht="12.75">
      <c r="A135" s="10">
        <f>'ул. Толстого, 3'!H37</f>
        <v>13.34</v>
      </c>
      <c r="B135">
        <v>40</v>
      </c>
      <c r="C135">
        <v>203</v>
      </c>
      <c r="D135">
        <v>8</v>
      </c>
      <c r="E135">
        <v>0</v>
      </c>
      <c r="F135">
        <v>11202</v>
      </c>
    </row>
    <row r="136" spans="1:6" ht="12.75">
      <c r="A136">
        <f>'ул. Толстого, 3'!T36</f>
        <v>47.4145</v>
      </c>
      <c r="B136">
        <v>40</v>
      </c>
      <c r="C136">
        <v>203</v>
      </c>
      <c r="D136">
        <v>9</v>
      </c>
      <c r="E136">
        <v>0</v>
      </c>
      <c r="F136">
        <v>11202</v>
      </c>
    </row>
    <row r="137" spans="1:6" ht="12.75">
      <c r="A137">
        <f>'ул. Толстого, 3'!T37</f>
        <v>0.9875</v>
      </c>
      <c r="B137">
        <v>40</v>
      </c>
      <c r="C137">
        <v>203</v>
      </c>
      <c r="D137">
        <v>10</v>
      </c>
      <c r="E137">
        <v>0</v>
      </c>
      <c r="F137">
        <v>11202</v>
      </c>
    </row>
    <row r="138" spans="1:6" ht="12.75">
      <c r="A138" s="11">
        <f>'ул. Толстого, 3'!K36</f>
        <v>9946</v>
      </c>
      <c r="B138">
        <v>40</v>
      </c>
      <c r="C138">
        <v>203</v>
      </c>
      <c r="D138">
        <v>18</v>
      </c>
      <c r="E138">
        <v>0</v>
      </c>
      <c r="F138">
        <v>11202</v>
      </c>
    </row>
    <row r="139" spans="1:6" ht="12.75">
      <c r="A139">
        <f>'ул. Толстого, 3'!A38</f>
        <v>6.1</v>
      </c>
      <c r="B139">
        <v>40</v>
      </c>
      <c r="C139">
        <v>208</v>
      </c>
      <c r="D139">
        <v>0</v>
      </c>
      <c r="E139">
        <v>0</v>
      </c>
      <c r="F139">
        <v>11206</v>
      </c>
    </row>
    <row r="140" spans="1:6" ht="12.75">
      <c r="A140" t="str">
        <f>'ул. Толстого, 3'!B38</f>
        <v>[101-1998]</v>
      </c>
      <c r="B140">
        <v>40</v>
      </c>
      <c r="C140">
        <v>208</v>
      </c>
      <c r="D140">
        <v>1</v>
      </c>
      <c r="E140">
        <v>0</v>
      </c>
      <c r="F140">
        <v>11206</v>
      </c>
    </row>
    <row r="141" spans="1:6" ht="12.75">
      <c r="A141" t="str">
        <f>'ул. Толстого, 3'!D38</f>
        <v>Прокладки уплотнительные пенополиуретановые открытопористые для металлочерепицы (1800*50*50 мм)</v>
      </c>
      <c r="B141">
        <v>40</v>
      </c>
      <c r="C141">
        <v>208</v>
      </c>
      <c r="D141">
        <v>2</v>
      </c>
      <c r="E141">
        <v>0</v>
      </c>
      <c r="F141">
        <v>11206</v>
      </c>
    </row>
    <row r="142" spans="1:6" ht="12.75">
      <c r="A142" t="str">
        <f>'ул. Толстого, 3'!F39</f>
        <v>м</v>
      </c>
      <c r="B142">
        <v>40</v>
      </c>
      <c r="C142">
        <v>208</v>
      </c>
      <c r="D142">
        <v>3</v>
      </c>
      <c r="E142">
        <v>0</v>
      </c>
      <c r="F142">
        <v>11206</v>
      </c>
    </row>
    <row r="143" spans="1:6" ht="12.75">
      <c r="A143" s="11">
        <f>'ул. Толстого, 3'!H38</f>
        <v>-30</v>
      </c>
      <c r="B143">
        <v>40</v>
      </c>
      <c r="C143">
        <v>208</v>
      </c>
      <c r="D143">
        <v>6</v>
      </c>
      <c r="E143">
        <v>0</v>
      </c>
      <c r="F143">
        <v>11206</v>
      </c>
    </row>
    <row r="144" spans="1:6" ht="12.75">
      <c r="A144">
        <f>'ул. Толстого, 3'!T38</f>
        <v>0</v>
      </c>
      <c r="B144">
        <v>40</v>
      </c>
      <c r="C144">
        <v>208</v>
      </c>
      <c r="D144">
        <v>8</v>
      </c>
      <c r="E144">
        <v>0</v>
      </c>
      <c r="F144">
        <v>11206</v>
      </c>
    </row>
    <row r="145" spans="1:6" ht="12.75">
      <c r="A145" s="11">
        <f>'ул. Толстого, 3'!K38</f>
        <v>25</v>
      </c>
      <c r="B145">
        <v>40</v>
      </c>
      <c r="C145">
        <v>208</v>
      </c>
      <c r="D145">
        <v>9</v>
      </c>
      <c r="E145">
        <v>0</v>
      </c>
      <c r="F145">
        <v>11206</v>
      </c>
    </row>
    <row r="146" spans="1:6" ht="12.75">
      <c r="A146">
        <f>'ул. Толстого, 3'!A40</f>
        <v>6.2</v>
      </c>
      <c r="B146">
        <v>40</v>
      </c>
      <c r="C146">
        <v>209</v>
      </c>
      <c r="D146">
        <v>0</v>
      </c>
      <c r="E146">
        <v>0</v>
      </c>
      <c r="F146">
        <v>11206</v>
      </c>
    </row>
    <row r="147" spans="1:6" ht="12.75">
      <c r="A147" t="str">
        <f>'ул. Толстого, 3'!B40</f>
        <v>[101-4136]</v>
      </c>
      <c r="B147">
        <v>40</v>
      </c>
      <c r="C147">
        <v>209</v>
      </c>
      <c r="D147">
        <v>1</v>
      </c>
      <c r="E147">
        <v>0</v>
      </c>
      <c r="F147">
        <v>11206</v>
      </c>
    </row>
    <row r="148" spans="1:6" ht="12.75">
      <c r="A148" t="str">
        <f>'ул. Толстого, 3'!D40</f>
        <v>Металлочерепица "Монтеррей"</v>
      </c>
      <c r="B148">
        <v>40</v>
      </c>
      <c r="C148">
        <v>209</v>
      </c>
      <c r="D148">
        <v>2</v>
      </c>
      <c r="E148">
        <v>0</v>
      </c>
      <c r="F148">
        <v>11206</v>
      </c>
    </row>
    <row r="149" spans="1:6" ht="12.75">
      <c r="A149" t="str">
        <f>'ул. Толстого, 3'!F41</f>
        <v>м2</v>
      </c>
      <c r="B149">
        <v>40</v>
      </c>
      <c r="C149">
        <v>209</v>
      </c>
      <c r="D149">
        <v>3</v>
      </c>
      <c r="E149">
        <v>0</v>
      </c>
      <c r="F149">
        <v>11206</v>
      </c>
    </row>
    <row r="150" spans="1:6" ht="12.75">
      <c r="A150" s="11">
        <f>'ул. Толстого, 3'!H40</f>
        <v>-128</v>
      </c>
      <c r="B150">
        <v>40</v>
      </c>
      <c r="C150">
        <v>209</v>
      </c>
      <c r="D150">
        <v>6</v>
      </c>
      <c r="E150">
        <v>0</v>
      </c>
      <c r="F150">
        <v>11206</v>
      </c>
    </row>
    <row r="151" spans="1:6" ht="12.75">
      <c r="A151">
        <f>'ул. Толстого, 3'!T40</f>
        <v>0</v>
      </c>
      <c r="B151">
        <v>40</v>
      </c>
      <c r="C151">
        <v>209</v>
      </c>
      <c r="D151">
        <v>8</v>
      </c>
      <c r="E151">
        <v>0</v>
      </c>
      <c r="F151">
        <v>11206</v>
      </c>
    </row>
    <row r="152" spans="1:6" ht="12.75">
      <c r="A152">
        <f>'ул. Толстого, 3'!K40</f>
        <v>70.5</v>
      </c>
      <c r="B152">
        <v>40</v>
      </c>
      <c r="C152">
        <v>209</v>
      </c>
      <c r="D152">
        <v>9</v>
      </c>
      <c r="E152">
        <v>0</v>
      </c>
      <c r="F152">
        <v>11206</v>
      </c>
    </row>
    <row r="153" spans="1:6" ht="12.75">
      <c r="A153">
        <f>'ул. Толстого, 3'!A42</f>
        <v>6.3</v>
      </c>
      <c r="B153">
        <v>40</v>
      </c>
      <c r="C153">
        <v>210</v>
      </c>
      <c r="D153">
        <v>0</v>
      </c>
      <c r="E153">
        <v>0</v>
      </c>
      <c r="F153">
        <v>11206</v>
      </c>
    </row>
    <row r="154" spans="1:6" ht="12.75">
      <c r="A154" t="str">
        <f>'ул. Толстого, 3'!B42</f>
        <v>прайс</v>
      </c>
      <c r="B154">
        <v>40</v>
      </c>
      <c r="C154">
        <v>210</v>
      </c>
      <c r="D154">
        <v>1</v>
      </c>
      <c r="E154">
        <v>0</v>
      </c>
      <c r="F154">
        <v>11206</v>
      </c>
    </row>
    <row r="155" spans="1:6" ht="12.75">
      <c r="A155" t="str">
        <f>'ул. Толстого, 3'!D42</f>
        <v>Дополнительные элементы металлочерепичной кровли: разжелобки, коньки, ендовы, карнизные и торцевые планки, заглушки и т.д.</v>
      </c>
      <c r="B155">
        <v>40</v>
      </c>
      <c r="C155">
        <v>210</v>
      </c>
      <c r="D155">
        <v>2</v>
      </c>
      <c r="E155">
        <v>0</v>
      </c>
      <c r="F155">
        <v>11206</v>
      </c>
    </row>
    <row r="156" spans="1:6" ht="12.75">
      <c r="A156" t="str">
        <f>'ул. Толстого, 3'!F43</f>
        <v>т</v>
      </c>
      <c r="B156">
        <v>40</v>
      </c>
      <c r="C156">
        <v>210</v>
      </c>
      <c r="D156">
        <v>3</v>
      </c>
      <c r="E156">
        <v>0</v>
      </c>
      <c r="F156">
        <v>11206</v>
      </c>
    </row>
    <row r="157" spans="1:6" ht="12.75">
      <c r="A157">
        <f>'ул. Толстого, 3'!H42</f>
        <v>0.13571323204012392</v>
      </c>
      <c r="B157">
        <v>40</v>
      </c>
      <c r="C157">
        <v>210</v>
      </c>
      <c r="D157">
        <v>6</v>
      </c>
      <c r="E157">
        <v>0</v>
      </c>
      <c r="F157">
        <v>11206</v>
      </c>
    </row>
    <row r="158" spans="1:6" ht="12.75">
      <c r="A158">
        <f>'ул. Толстого, 3'!T42</f>
        <v>0</v>
      </c>
      <c r="B158">
        <v>40</v>
      </c>
      <c r="C158">
        <v>210</v>
      </c>
      <c r="D158">
        <v>8</v>
      </c>
      <c r="E158">
        <v>0</v>
      </c>
      <c r="F158">
        <v>11206</v>
      </c>
    </row>
    <row r="159" spans="1:6" ht="12.75">
      <c r="A159" s="10">
        <f>'ул. Толстого, 3'!K42</f>
        <v>5798.39</v>
      </c>
      <c r="B159">
        <v>40</v>
      </c>
      <c r="C159">
        <v>210</v>
      </c>
      <c r="D159">
        <v>9</v>
      </c>
      <c r="E159">
        <v>0</v>
      </c>
      <c r="F159">
        <v>11206</v>
      </c>
    </row>
    <row r="160" spans="1:6" ht="12.75">
      <c r="A160">
        <f>'ул. Толстого, 3'!A44</f>
        <v>6.4</v>
      </c>
      <c r="B160">
        <v>40</v>
      </c>
      <c r="C160">
        <v>211</v>
      </c>
      <c r="D160">
        <v>0</v>
      </c>
      <c r="E160">
        <v>0</v>
      </c>
      <c r="F160">
        <v>11206</v>
      </c>
    </row>
    <row r="161" spans="1:6" ht="12.75">
      <c r="A161" t="str">
        <f>'ул. Толстого, 3'!B44</f>
        <v>прайс</v>
      </c>
      <c r="B161">
        <v>40</v>
      </c>
      <c r="C161">
        <v>211</v>
      </c>
      <c r="D161">
        <v>1</v>
      </c>
      <c r="E161">
        <v>0</v>
      </c>
      <c r="F161">
        <v>11206</v>
      </c>
    </row>
    <row r="162" spans="1:6" ht="12.75">
      <c r="A162" t="str">
        <f>'ул. Толстого, 3'!D44</f>
        <v>Профнастил оцинкованный С21-1000-0,7</v>
      </c>
      <c r="B162">
        <v>40</v>
      </c>
      <c r="C162">
        <v>211</v>
      </c>
      <c r="D162">
        <v>2</v>
      </c>
      <c r="E162">
        <v>0</v>
      </c>
      <c r="F162">
        <v>11206</v>
      </c>
    </row>
    <row r="163" spans="1:6" ht="12.75">
      <c r="A163" t="str">
        <f>'ул. Толстого, 3'!F45</f>
        <v>м2</v>
      </c>
      <c r="B163">
        <v>40</v>
      </c>
      <c r="C163">
        <v>211</v>
      </c>
      <c r="D163">
        <v>3</v>
      </c>
      <c r="E163">
        <v>0</v>
      </c>
      <c r="F163">
        <v>11206</v>
      </c>
    </row>
    <row r="164" spans="1:6" ht="12.75">
      <c r="A164">
        <f>'ул. Толстого, 3'!H44</f>
        <v>121.99439445345922</v>
      </c>
      <c r="B164">
        <v>40</v>
      </c>
      <c r="C164">
        <v>211</v>
      </c>
      <c r="D164">
        <v>6</v>
      </c>
      <c r="E164">
        <v>0</v>
      </c>
      <c r="F164">
        <v>11206</v>
      </c>
    </row>
    <row r="165" spans="1:6" ht="12.75">
      <c r="A165">
        <f>'ул. Толстого, 3'!T44</f>
        <v>0</v>
      </c>
      <c r="B165">
        <v>40</v>
      </c>
      <c r="C165">
        <v>211</v>
      </c>
      <c r="D165">
        <v>8</v>
      </c>
      <c r="E165">
        <v>0</v>
      </c>
      <c r="F165">
        <v>11206</v>
      </c>
    </row>
    <row r="166" spans="1:6" ht="12.75">
      <c r="A166" s="10">
        <f>'ул. Толстого, 3'!K44</f>
        <v>43.56</v>
      </c>
      <c r="B166">
        <v>40</v>
      </c>
      <c r="C166">
        <v>211</v>
      </c>
      <c r="D166">
        <v>9</v>
      </c>
      <c r="E166">
        <v>0</v>
      </c>
      <c r="F166">
        <v>11206</v>
      </c>
    </row>
    <row r="167" spans="1:6" ht="12.75">
      <c r="A167">
        <f>'ул. Толстого, 3'!A46</f>
        <v>7</v>
      </c>
      <c r="B167">
        <v>40</v>
      </c>
      <c r="C167">
        <v>48</v>
      </c>
      <c r="D167">
        <v>0</v>
      </c>
      <c r="E167">
        <v>0</v>
      </c>
      <c r="F167">
        <v>11202</v>
      </c>
    </row>
    <row r="168" spans="1:6" ht="12.75">
      <c r="A168" t="str">
        <f>'ул. Толстого, 3'!B46</f>
        <v>ФЕРр58-20-07</v>
      </c>
      <c r="B168">
        <v>40</v>
      </c>
      <c r="C168">
        <v>48</v>
      </c>
      <c r="D168">
        <v>1</v>
      </c>
      <c r="E168">
        <v>0</v>
      </c>
      <c r="F168">
        <v>11202</v>
      </c>
    </row>
    <row r="169" spans="1:6" ht="12.75">
      <c r="A169" t="str">
        <f>'ул. Толстого, 3'!D46</f>
        <v>Смена обделок из листовой стали, примыканий к асбестоцементным трубам</v>
      </c>
      <c r="B169">
        <v>40</v>
      </c>
      <c r="C169">
        <v>48</v>
      </c>
      <c r="D169">
        <v>2</v>
      </c>
      <c r="E169">
        <v>0</v>
      </c>
      <c r="F169">
        <v>11202</v>
      </c>
    </row>
    <row r="170" spans="1:6" ht="12.75">
      <c r="A170" t="str">
        <f>'ул. Толстого, 3'!F47</f>
        <v>100 м</v>
      </c>
      <c r="B170">
        <v>40</v>
      </c>
      <c r="C170">
        <v>48</v>
      </c>
      <c r="D170">
        <v>3</v>
      </c>
      <c r="E170">
        <v>0</v>
      </c>
      <c r="F170">
        <v>11202</v>
      </c>
    </row>
    <row r="171" spans="1:6" ht="12.75">
      <c r="A171">
        <f>'ул. Толстого, 3'!F46</f>
        <v>0.015</v>
      </c>
      <c r="B171">
        <v>40</v>
      </c>
      <c r="C171">
        <v>48</v>
      </c>
      <c r="D171">
        <v>4</v>
      </c>
      <c r="E171">
        <v>0</v>
      </c>
      <c r="F171">
        <v>11202</v>
      </c>
    </row>
    <row r="172" spans="1:6" ht="12.75">
      <c r="A172" s="10">
        <f>'ул. Толстого, 3'!G47</f>
        <v>743.65</v>
      </c>
      <c r="B172">
        <v>40</v>
      </c>
      <c r="C172">
        <v>48</v>
      </c>
      <c r="D172">
        <v>6</v>
      </c>
      <c r="E172">
        <v>0</v>
      </c>
      <c r="F172">
        <v>11202</v>
      </c>
    </row>
    <row r="173" spans="1:6" ht="12.75">
      <c r="A173" s="10">
        <f>'ул. Толстого, 3'!H46</f>
        <v>4.18</v>
      </c>
      <c r="B173">
        <v>40</v>
      </c>
      <c r="C173">
        <v>48</v>
      </c>
      <c r="D173">
        <v>7</v>
      </c>
      <c r="E173">
        <v>0</v>
      </c>
      <c r="F173">
        <v>11202</v>
      </c>
    </row>
    <row r="174" spans="1:6" ht="12.75">
      <c r="A174" s="10">
        <f>'ул. Толстого, 3'!H47</f>
        <v>0.58</v>
      </c>
      <c r="B174">
        <v>40</v>
      </c>
      <c r="C174">
        <v>48</v>
      </c>
      <c r="D174">
        <v>8</v>
      </c>
      <c r="E174">
        <v>0</v>
      </c>
      <c r="F174">
        <v>11202</v>
      </c>
    </row>
    <row r="175" spans="1:6" ht="12.75">
      <c r="A175" s="10">
        <f>'ул. Толстого, 3'!T46</f>
        <v>87.18</v>
      </c>
      <c r="B175">
        <v>40</v>
      </c>
      <c r="C175">
        <v>48</v>
      </c>
      <c r="D175">
        <v>9</v>
      </c>
      <c r="E175">
        <v>0</v>
      </c>
      <c r="F175">
        <v>11202</v>
      </c>
    </row>
    <row r="176" spans="1:6" ht="12.75">
      <c r="A176" s="10">
        <f>'ул. Толстого, 3'!T47</f>
        <v>0.05</v>
      </c>
      <c r="B176">
        <v>40</v>
      </c>
      <c r="C176">
        <v>48</v>
      </c>
      <c r="D176">
        <v>10</v>
      </c>
      <c r="E176">
        <v>0</v>
      </c>
      <c r="F176">
        <v>11202</v>
      </c>
    </row>
    <row r="177" spans="1:6" ht="12.75">
      <c r="A177" s="10">
        <f>'ул. Толстого, 3'!K46</f>
        <v>1127.78</v>
      </c>
      <c r="B177">
        <v>40</v>
      </c>
      <c r="C177">
        <v>48</v>
      </c>
      <c r="D177">
        <v>18</v>
      </c>
      <c r="E177">
        <v>0</v>
      </c>
      <c r="F177">
        <v>11202</v>
      </c>
    </row>
    <row r="178" spans="1:6" ht="12.75">
      <c r="A178">
        <f>'ул. Толстого, 3'!A48</f>
        <v>7.1</v>
      </c>
      <c r="B178">
        <v>40</v>
      </c>
      <c r="C178">
        <v>49</v>
      </c>
      <c r="D178">
        <v>0</v>
      </c>
      <c r="E178">
        <v>0</v>
      </c>
      <c r="F178">
        <v>11206</v>
      </c>
    </row>
    <row r="179" spans="1:6" ht="12.75">
      <c r="A179" t="str">
        <f>'ул. Толстого, 3'!B48</f>
        <v>509-9900</v>
      </c>
      <c r="B179">
        <v>40</v>
      </c>
      <c r="C179">
        <v>49</v>
      </c>
      <c r="D179">
        <v>1</v>
      </c>
      <c r="E179">
        <v>0</v>
      </c>
      <c r="F179">
        <v>11206</v>
      </c>
    </row>
    <row r="180" spans="1:6" ht="12.75">
      <c r="A180" t="str">
        <f>'ул. Толстого, 3'!D48</f>
        <v>Строительный мусор</v>
      </c>
      <c r="B180">
        <v>40</v>
      </c>
      <c r="C180">
        <v>49</v>
      </c>
      <c r="D180">
        <v>2</v>
      </c>
      <c r="E180">
        <v>0</v>
      </c>
      <c r="F180">
        <v>11206</v>
      </c>
    </row>
    <row r="181" spans="1:6" ht="12.75">
      <c r="A181" t="str">
        <f>'ул. Толстого, 3'!F49</f>
        <v>т</v>
      </c>
      <c r="B181">
        <v>40</v>
      </c>
      <c r="C181">
        <v>49</v>
      </c>
      <c r="D181">
        <v>3</v>
      </c>
      <c r="E181">
        <v>0</v>
      </c>
      <c r="F181">
        <v>11206</v>
      </c>
    </row>
    <row r="182" spans="1:6" ht="12.75">
      <c r="A182" s="10">
        <f>'ул. Толстого, 3'!H48</f>
        <v>0.04</v>
      </c>
      <c r="B182">
        <v>40</v>
      </c>
      <c r="C182">
        <v>49</v>
      </c>
      <c r="D182">
        <v>6</v>
      </c>
      <c r="E182">
        <v>0</v>
      </c>
      <c r="F182">
        <v>11206</v>
      </c>
    </row>
    <row r="183" spans="1:6" ht="12.75">
      <c r="A183">
        <f>'ул. Толстого, 3'!T48</f>
        <v>0</v>
      </c>
      <c r="B183">
        <v>40</v>
      </c>
      <c r="C183">
        <v>49</v>
      </c>
      <c r="D183">
        <v>8</v>
      </c>
      <c r="E183">
        <v>0</v>
      </c>
      <c r="F183">
        <v>11206</v>
      </c>
    </row>
    <row r="184" spans="1:6" ht="12.75">
      <c r="A184" s="11">
        <f>'ул. Толстого, 3'!K48</f>
        <v>0</v>
      </c>
      <c r="B184">
        <v>40</v>
      </c>
      <c r="C184">
        <v>49</v>
      </c>
      <c r="D184">
        <v>9</v>
      </c>
      <c r="E184">
        <v>0</v>
      </c>
      <c r="F184">
        <v>11206</v>
      </c>
    </row>
    <row r="185" spans="1:6" ht="12.75">
      <c r="A185">
        <f>'ул. Толстого, 3'!A50</f>
        <v>8</v>
      </c>
      <c r="B185">
        <v>40</v>
      </c>
      <c r="C185">
        <v>287</v>
      </c>
      <c r="D185">
        <v>0</v>
      </c>
      <c r="E185">
        <v>0</v>
      </c>
      <c r="F185">
        <v>11202</v>
      </c>
    </row>
    <row r="186" spans="1:6" ht="12.75">
      <c r="A186" t="str">
        <f>'ул. Толстого, 3'!B50</f>
        <v>ФЕРр58-2-01</v>
      </c>
      <c r="B186">
        <v>40</v>
      </c>
      <c r="C186">
        <v>287</v>
      </c>
      <c r="D186">
        <v>1</v>
      </c>
      <c r="E186">
        <v>0</v>
      </c>
      <c r="F186">
        <v>11202</v>
      </c>
    </row>
    <row r="187" spans="1:6" ht="12.75">
      <c r="A187" t="str">
        <f>'ул. Толстого, 3'!D50</f>
        <v>Разборка слуховых окон прямоугольных двускатных</v>
      </c>
      <c r="B187">
        <v>40</v>
      </c>
      <c r="C187">
        <v>287</v>
      </c>
      <c r="D187">
        <v>2</v>
      </c>
      <c r="E187">
        <v>0</v>
      </c>
      <c r="F187">
        <v>11202</v>
      </c>
    </row>
    <row r="188" spans="1:6" ht="12.75">
      <c r="A188" t="str">
        <f>'ул. Толстого, 3'!F51</f>
        <v>100 окон</v>
      </c>
      <c r="B188">
        <v>40</v>
      </c>
      <c r="C188">
        <v>287</v>
      </c>
      <c r="D188">
        <v>3</v>
      </c>
      <c r="E188">
        <v>0</v>
      </c>
      <c r="F188">
        <v>11202</v>
      </c>
    </row>
    <row r="189" spans="1:6" ht="12.75">
      <c r="A189" s="10">
        <f>'ул. Толстого, 3'!F50</f>
        <v>0.01</v>
      </c>
      <c r="B189">
        <v>40</v>
      </c>
      <c r="C189">
        <v>287</v>
      </c>
      <c r="D189">
        <v>4</v>
      </c>
      <c r="E189">
        <v>0</v>
      </c>
      <c r="F189">
        <v>11202</v>
      </c>
    </row>
    <row r="190" spans="1:6" ht="12.75">
      <c r="A190" s="10">
        <f>'ул. Толстого, 3'!G51</f>
        <v>2709.92</v>
      </c>
      <c r="B190">
        <v>40</v>
      </c>
      <c r="C190">
        <v>287</v>
      </c>
      <c r="D190">
        <v>6</v>
      </c>
      <c r="E190">
        <v>0</v>
      </c>
      <c r="F190">
        <v>11202</v>
      </c>
    </row>
    <row r="191" spans="1:6" ht="12.75">
      <c r="A191" s="10">
        <f>'ул. Толстого, 3'!H50</f>
        <v>10.37</v>
      </c>
      <c r="B191">
        <v>40</v>
      </c>
      <c r="C191">
        <v>287</v>
      </c>
      <c r="D191">
        <v>7</v>
      </c>
      <c r="E191">
        <v>0</v>
      </c>
      <c r="F191">
        <v>11202</v>
      </c>
    </row>
    <row r="192" spans="1:6" ht="12.75">
      <c r="A192" s="11">
        <f>'ул. Толстого, 3'!H51</f>
        <v>0</v>
      </c>
      <c r="B192">
        <v>40</v>
      </c>
      <c r="C192">
        <v>287</v>
      </c>
      <c r="D192">
        <v>8</v>
      </c>
      <c r="E192">
        <v>0</v>
      </c>
      <c r="F192">
        <v>11202</v>
      </c>
    </row>
    <row r="193" spans="1:6" ht="12.75">
      <c r="A193">
        <f>'ул. Толстого, 3'!T50</f>
        <v>341.3</v>
      </c>
      <c r="B193">
        <v>40</v>
      </c>
      <c r="C193">
        <v>287</v>
      </c>
      <c r="D193">
        <v>9</v>
      </c>
      <c r="E193">
        <v>0</v>
      </c>
      <c r="F193">
        <v>11202</v>
      </c>
    </row>
    <row r="194" spans="1:6" ht="12.75">
      <c r="A194" s="11">
        <f>'ул. Толстого, 3'!T51</f>
        <v>0</v>
      </c>
      <c r="B194">
        <v>40</v>
      </c>
      <c r="C194">
        <v>287</v>
      </c>
      <c r="D194">
        <v>10</v>
      </c>
      <c r="E194">
        <v>0</v>
      </c>
      <c r="F194">
        <v>11202</v>
      </c>
    </row>
    <row r="195" spans="1:6" ht="12.75">
      <c r="A195" s="11">
        <f>'ул. Толстого, 3'!K50</f>
        <v>0</v>
      </c>
      <c r="B195">
        <v>40</v>
      </c>
      <c r="C195">
        <v>287</v>
      </c>
      <c r="D195">
        <v>18</v>
      </c>
      <c r="E195">
        <v>0</v>
      </c>
      <c r="F195">
        <v>11202</v>
      </c>
    </row>
    <row r="196" spans="1:6" ht="12.75">
      <c r="A196">
        <f>'ул. Толстого, 3'!A52</f>
        <v>8.1</v>
      </c>
      <c r="B196">
        <v>40</v>
      </c>
      <c r="C196">
        <v>288</v>
      </c>
      <c r="D196">
        <v>0</v>
      </c>
      <c r="E196">
        <v>0</v>
      </c>
      <c r="F196">
        <v>11206</v>
      </c>
    </row>
    <row r="197" spans="1:6" ht="12.75">
      <c r="A197" t="str">
        <f>'ул. Толстого, 3'!B52</f>
        <v>509-9900</v>
      </c>
      <c r="B197">
        <v>40</v>
      </c>
      <c r="C197">
        <v>288</v>
      </c>
      <c r="D197">
        <v>1</v>
      </c>
      <c r="E197">
        <v>0</v>
      </c>
      <c r="F197">
        <v>11206</v>
      </c>
    </row>
    <row r="198" spans="1:6" ht="12.75">
      <c r="A198" t="str">
        <f>'ул. Толстого, 3'!D52</f>
        <v>Строительный мусор</v>
      </c>
      <c r="B198">
        <v>40</v>
      </c>
      <c r="C198">
        <v>288</v>
      </c>
      <c r="D198">
        <v>2</v>
      </c>
      <c r="E198">
        <v>0</v>
      </c>
      <c r="F198">
        <v>11206</v>
      </c>
    </row>
    <row r="199" spans="1:6" ht="12.75">
      <c r="A199" t="str">
        <f>'ул. Толстого, 3'!F53</f>
        <v>т</v>
      </c>
      <c r="B199">
        <v>40</v>
      </c>
      <c r="C199">
        <v>288</v>
      </c>
      <c r="D199">
        <v>3</v>
      </c>
      <c r="E199">
        <v>0</v>
      </c>
      <c r="F199">
        <v>11206</v>
      </c>
    </row>
    <row r="200" spans="1:6" ht="12.75">
      <c r="A200">
        <f>'ул. Толстого, 3'!H52</f>
        <v>5.6</v>
      </c>
      <c r="B200">
        <v>40</v>
      </c>
      <c r="C200">
        <v>288</v>
      </c>
      <c r="D200">
        <v>6</v>
      </c>
      <c r="E200">
        <v>0</v>
      </c>
      <c r="F200">
        <v>11206</v>
      </c>
    </row>
    <row r="201" spans="1:6" ht="12.75">
      <c r="A201">
        <f>'ул. Толстого, 3'!T52</f>
        <v>0</v>
      </c>
      <c r="B201">
        <v>40</v>
      </c>
      <c r="C201">
        <v>288</v>
      </c>
      <c r="D201">
        <v>8</v>
      </c>
      <c r="E201">
        <v>0</v>
      </c>
      <c r="F201">
        <v>11206</v>
      </c>
    </row>
    <row r="202" spans="1:6" ht="12.75">
      <c r="A202" s="11">
        <f>'ул. Толстого, 3'!K52</f>
        <v>0</v>
      </c>
      <c r="B202">
        <v>40</v>
      </c>
      <c r="C202">
        <v>288</v>
      </c>
      <c r="D202">
        <v>9</v>
      </c>
      <c r="E202">
        <v>0</v>
      </c>
      <c r="F202">
        <v>11206</v>
      </c>
    </row>
    <row r="203" spans="1:6" ht="12.75">
      <c r="A203">
        <f>'ул. Толстого, 3'!A54</f>
        <v>9</v>
      </c>
      <c r="B203">
        <v>40</v>
      </c>
      <c r="C203">
        <v>285</v>
      </c>
      <c r="D203">
        <v>0</v>
      </c>
      <c r="E203">
        <v>0</v>
      </c>
      <c r="F203">
        <v>11202</v>
      </c>
    </row>
    <row r="204" spans="1:6" ht="12.75">
      <c r="A204" t="str">
        <f>'ул. Толстого, 3'!B54</f>
        <v>ФЕР10-01-003-01</v>
      </c>
      <c r="B204">
        <v>40</v>
      </c>
      <c r="C204">
        <v>285</v>
      </c>
      <c r="D204">
        <v>1</v>
      </c>
      <c r="E204">
        <v>0</v>
      </c>
      <c r="F204">
        <v>11202</v>
      </c>
    </row>
    <row r="205" spans="1:6" ht="12.75">
      <c r="A205" t="str">
        <f>'ул. Толстого, 3'!D54</f>
        <v>Устройство слуховых окон</v>
      </c>
      <c r="B205">
        <v>40</v>
      </c>
      <c r="C205">
        <v>285</v>
      </c>
      <c r="D205">
        <v>2</v>
      </c>
      <c r="E205">
        <v>0</v>
      </c>
      <c r="F205">
        <v>11202</v>
      </c>
    </row>
    <row r="206" spans="1:6" ht="12.75">
      <c r="A206" t="str">
        <f>'ул. Толстого, 3'!F55</f>
        <v>1 слуховое окно</v>
      </c>
      <c r="B206">
        <v>40</v>
      </c>
      <c r="C206">
        <v>285</v>
      </c>
      <c r="D206">
        <v>3</v>
      </c>
      <c r="E206">
        <v>0</v>
      </c>
      <c r="F206">
        <v>11202</v>
      </c>
    </row>
    <row r="207" spans="1:6" ht="12.75">
      <c r="A207" s="11">
        <f>'ул. Толстого, 3'!F54</f>
        <v>1</v>
      </c>
      <c r="B207">
        <v>40</v>
      </c>
      <c r="C207">
        <v>285</v>
      </c>
      <c r="D207">
        <v>4</v>
      </c>
      <c r="E207">
        <v>0</v>
      </c>
      <c r="F207">
        <v>11202</v>
      </c>
    </row>
    <row r="208" spans="1:6" ht="12.75">
      <c r="A208" s="10">
        <f>'ул. Толстого, 3'!G55</f>
        <v>65.03</v>
      </c>
      <c r="B208">
        <v>40</v>
      </c>
      <c r="C208">
        <v>285</v>
      </c>
      <c r="D208">
        <v>6</v>
      </c>
      <c r="E208">
        <v>0</v>
      </c>
      <c r="F208">
        <v>11202</v>
      </c>
    </row>
    <row r="209" spans="1:6" ht="12.75">
      <c r="A209" s="10">
        <f>'ул. Толстого, 3'!H54</f>
        <v>27.58</v>
      </c>
      <c r="B209">
        <v>40</v>
      </c>
      <c r="C209">
        <v>285</v>
      </c>
      <c r="D209">
        <v>7</v>
      </c>
      <c r="E209">
        <v>0</v>
      </c>
      <c r="F209">
        <v>11202</v>
      </c>
    </row>
    <row r="210" spans="1:6" ht="12.75">
      <c r="A210" s="10">
        <f>'ул. Толстого, 3'!H55</f>
        <v>1.86</v>
      </c>
      <c r="B210">
        <v>40</v>
      </c>
      <c r="C210">
        <v>285</v>
      </c>
      <c r="D210">
        <v>8</v>
      </c>
      <c r="E210">
        <v>0</v>
      </c>
      <c r="F210">
        <v>11202</v>
      </c>
    </row>
    <row r="211" spans="1:6" ht="12.75">
      <c r="A211">
        <f>'ул. Толстого, 3'!T54</f>
        <v>7.6245</v>
      </c>
      <c r="B211">
        <v>40</v>
      </c>
      <c r="C211">
        <v>285</v>
      </c>
      <c r="D211">
        <v>9</v>
      </c>
      <c r="E211">
        <v>0</v>
      </c>
      <c r="F211">
        <v>11202</v>
      </c>
    </row>
    <row r="212" spans="1:6" ht="12.75">
      <c r="A212">
        <f>'ул. Толстого, 3'!T55</f>
        <v>0.1375</v>
      </c>
      <c r="B212">
        <v>40</v>
      </c>
      <c r="C212">
        <v>285</v>
      </c>
      <c r="D212">
        <v>10</v>
      </c>
      <c r="E212">
        <v>0</v>
      </c>
      <c r="F212">
        <v>11202</v>
      </c>
    </row>
    <row r="213" spans="1:6" ht="12.75">
      <c r="A213">
        <f>'ул. Толстого, 3'!K54</f>
        <v>300.2</v>
      </c>
      <c r="B213">
        <v>40</v>
      </c>
      <c r="C213">
        <v>285</v>
      </c>
      <c r="D213">
        <v>18</v>
      </c>
      <c r="E213">
        <v>0</v>
      </c>
      <c r="F213">
        <v>11202</v>
      </c>
    </row>
    <row r="214" spans="1:6" ht="12.75">
      <c r="A214">
        <f>'ул. Толстого, 3'!A56</f>
        <v>9.1</v>
      </c>
      <c r="B214">
        <v>40</v>
      </c>
      <c r="C214">
        <v>289</v>
      </c>
      <c r="D214">
        <v>0</v>
      </c>
      <c r="E214">
        <v>0</v>
      </c>
      <c r="F214">
        <v>11206</v>
      </c>
    </row>
    <row r="215" spans="1:6" ht="12.75">
      <c r="A215" t="str">
        <f>'ул. Толстого, 3'!B56</f>
        <v>[101-0957]</v>
      </c>
      <c r="B215">
        <v>40</v>
      </c>
      <c r="C215">
        <v>289</v>
      </c>
      <c r="D215">
        <v>1</v>
      </c>
      <c r="E215">
        <v>0</v>
      </c>
      <c r="F215">
        <v>11206</v>
      </c>
    </row>
    <row r="216" spans="1:6" ht="12.75">
      <c r="A216" t="str">
        <f>'ул. Толстого, 3'!D56</f>
        <v>Петля врезная</v>
      </c>
      <c r="B216">
        <v>40</v>
      </c>
      <c r="C216">
        <v>289</v>
      </c>
      <c r="D216">
        <v>2</v>
      </c>
      <c r="E216">
        <v>0</v>
      </c>
      <c r="F216">
        <v>11206</v>
      </c>
    </row>
    <row r="217" spans="1:6" ht="12.75">
      <c r="A217" t="str">
        <f>'ул. Толстого, 3'!F57</f>
        <v>шт.</v>
      </c>
      <c r="B217">
        <v>40</v>
      </c>
      <c r="C217">
        <v>289</v>
      </c>
      <c r="D217">
        <v>3</v>
      </c>
      <c r="E217">
        <v>0</v>
      </c>
      <c r="F217">
        <v>11206</v>
      </c>
    </row>
    <row r="218" spans="1:6" ht="12.75">
      <c r="A218" s="11">
        <f>'ул. Толстого, 3'!H56</f>
        <v>4</v>
      </c>
      <c r="B218">
        <v>40</v>
      </c>
      <c r="C218">
        <v>289</v>
      </c>
      <c r="D218">
        <v>6</v>
      </c>
      <c r="E218">
        <v>0</v>
      </c>
      <c r="F218">
        <v>11206</v>
      </c>
    </row>
    <row r="219" spans="1:6" ht="12.75">
      <c r="A219">
        <f>'ул. Толстого, 3'!T56</f>
        <v>0</v>
      </c>
      <c r="B219">
        <v>40</v>
      </c>
      <c r="C219">
        <v>289</v>
      </c>
      <c r="D219">
        <v>8</v>
      </c>
      <c r="E219">
        <v>0</v>
      </c>
      <c r="F219">
        <v>11206</v>
      </c>
    </row>
    <row r="220" spans="1:6" ht="12.75">
      <c r="A220" s="10">
        <f>'ул. Толстого, 3'!K56</f>
        <v>3.46</v>
      </c>
      <c r="B220">
        <v>40</v>
      </c>
      <c r="C220">
        <v>289</v>
      </c>
      <c r="D220">
        <v>9</v>
      </c>
      <c r="E220">
        <v>0</v>
      </c>
      <c r="F220">
        <v>11206</v>
      </c>
    </row>
    <row r="221" spans="1:6" ht="12.75">
      <c r="A221">
        <f>'ул. Толстого, 3'!A58</f>
        <v>9.2</v>
      </c>
      <c r="B221">
        <v>40</v>
      </c>
      <c r="C221">
        <v>290</v>
      </c>
      <c r="D221">
        <v>0</v>
      </c>
      <c r="E221">
        <v>0</v>
      </c>
      <c r="F221">
        <v>11206</v>
      </c>
    </row>
    <row r="222" spans="1:6" ht="12.75">
      <c r="A222" t="str">
        <f>'ул. Толстого, 3'!B58</f>
        <v>[101-0953]</v>
      </c>
      <c r="B222">
        <v>40</v>
      </c>
      <c r="C222">
        <v>290</v>
      </c>
      <c r="D222">
        <v>1</v>
      </c>
      <c r="E222">
        <v>0</v>
      </c>
      <c r="F222">
        <v>11206</v>
      </c>
    </row>
    <row r="223" spans="1:6" ht="12.75">
      <c r="A223" t="str">
        <f>'ул. Толстого, 3'!D58</f>
        <v>Ручка-скоба из алюминиевого сплава анодированная</v>
      </c>
      <c r="B223">
        <v>40</v>
      </c>
      <c r="C223">
        <v>290</v>
      </c>
      <c r="D223">
        <v>2</v>
      </c>
      <c r="E223">
        <v>0</v>
      </c>
      <c r="F223">
        <v>11206</v>
      </c>
    </row>
    <row r="224" spans="1:6" ht="12.75">
      <c r="A224" t="str">
        <f>'ул. Толстого, 3'!F59</f>
        <v>шт.</v>
      </c>
      <c r="B224">
        <v>40</v>
      </c>
      <c r="C224">
        <v>290</v>
      </c>
      <c r="D224">
        <v>3</v>
      </c>
      <c r="E224">
        <v>0</v>
      </c>
      <c r="F224">
        <v>11206</v>
      </c>
    </row>
    <row r="225" spans="1:6" ht="12.75">
      <c r="A225" s="11">
        <f>'ул. Толстого, 3'!H58</f>
        <v>1</v>
      </c>
      <c r="B225">
        <v>40</v>
      </c>
      <c r="C225">
        <v>290</v>
      </c>
      <c r="D225">
        <v>6</v>
      </c>
      <c r="E225">
        <v>0</v>
      </c>
      <c r="F225">
        <v>11206</v>
      </c>
    </row>
    <row r="226" spans="1:6" ht="12.75">
      <c r="A226">
        <f>'ул. Толстого, 3'!T58</f>
        <v>0</v>
      </c>
      <c r="B226">
        <v>40</v>
      </c>
      <c r="C226">
        <v>290</v>
      </c>
      <c r="D226">
        <v>8</v>
      </c>
      <c r="E226">
        <v>0</v>
      </c>
      <c r="F226">
        <v>11206</v>
      </c>
    </row>
    <row r="227" spans="1:6" ht="12.75">
      <c r="A227" s="10">
        <f>'ул. Толстого, 3'!K58</f>
        <v>20.24</v>
      </c>
      <c r="B227">
        <v>40</v>
      </c>
      <c r="C227">
        <v>290</v>
      </c>
      <c r="D227">
        <v>9</v>
      </c>
      <c r="E227">
        <v>0</v>
      </c>
      <c r="F227">
        <v>11206</v>
      </c>
    </row>
    <row r="228" spans="1:6" ht="12.75">
      <c r="A228">
        <f>'ул. Толстого, 3'!A60</f>
        <v>9.3</v>
      </c>
      <c r="B228">
        <v>40</v>
      </c>
      <c r="C228">
        <v>291</v>
      </c>
      <c r="D228">
        <v>0</v>
      </c>
      <c r="E228">
        <v>0</v>
      </c>
      <c r="F228">
        <v>11206</v>
      </c>
    </row>
    <row r="229" spans="1:6" ht="12.75">
      <c r="A229" t="str">
        <f>'ул. Толстого, 3'!B60</f>
        <v>[101-2001]</v>
      </c>
      <c r="B229">
        <v>40</v>
      </c>
      <c r="C229">
        <v>291</v>
      </c>
      <c r="D229">
        <v>1</v>
      </c>
      <c r="E229">
        <v>0</v>
      </c>
      <c r="F229">
        <v>11206</v>
      </c>
    </row>
    <row r="230" spans="1:6" ht="12.75">
      <c r="A230" t="str">
        <f>'ул. Толстого, 3'!D60</f>
        <v>Шпингалеты дверные размером 230х26 мм, оцинкованные или окрашенные</v>
      </c>
      <c r="B230">
        <v>40</v>
      </c>
      <c r="C230">
        <v>291</v>
      </c>
      <c r="D230">
        <v>2</v>
      </c>
      <c r="E230">
        <v>0</v>
      </c>
      <c r="F230">
        <v>11206</v>
      </c>
    </row>
    <row r="231" spans="1:6" ht="12.75">
      <c r="A231" t="str">
        <f>'ул. Толстого, 3'!F61</f>
        <v>комплект</v>
      </c>
      <c r="B231">
        <v>40</v>
      </c>
      <c r="C231">
        <v>291</v>
      </c>
      <c r="D231">
        <v>3</v>
      </c>
      <c r="E231">
        <v>0</v>
      </c>
      <c r="F231">
        <v>11206</v>
      </c>
    </row>
    <row r="232" spans="1:6" ht="12.75">
      <c r="A232" s="11">
        <f>'ул. Толстого, 3'!H60</f>
        <v>1</v>
      </c>
      <c r="B232">
        <v>40</v>
      </c>
      <c r="C232">
        <v>291</v>
      </c>
      <c r="D232">
        <v>6</v>
      </c>
      <c r="E232">
        <v>0</v>
      </c>
      <c r="F232">
        <v>11206</v>
      </c>
    </row>
    <row r="233" spans="1:6" ht="12.75">
      <c r="A233">
        <f>'ул. Толстого, 3'!T60</f>
        <v>0</v>
      </c>
      <c r="B233">
        <v>40</v>
      </c>
      <c r="C233">
        <v>291</v>
      </c>
      <c r="D233">
        <v>8</v>
      </c>
      <c r="E233">
        <v>0</v>
      </c>
      <c r="F233">
        <v>11206</v>
      </c>
    </row>
    <row r="234" spans="1:6" ht="12.75">
      <c r="A234" s="10">
        <f>'ул. Толстого, 3'!K60</f>
        <v>13.42</v>
      </c>
      <c r="B234">
        <v>40</v>
      </c>
      <c r="C234">
        <v>291</v>
      </c>
      <c r="D234">
        <v>9</v>
      </c>
      <c r="E234">
        <v>0</v>
      </c>
      <c r="F234">
        <v>11206</v>
      </c>
    </row>
    <row r="235" spans="1:6" ht="12.75">
      <c r="A235">
        <f>'ул. Толстого, 3'!A62</f>
        <v>10</v>
      </c>
      <c r="B235">
        <v>40</v>
      </c>
      <c r="C235">
        <v>52</v>
      </c>
      <c r="D235">
        <v>0</v>
      </c>
      <c r="E235">
        <v>0</v>
      </c>
      <c r="F235">
        <v>11202</v>
      </c>
    </row>
    <row r="236" spans="1:6" ht="12.75">
      <c r="A236" t="str">
        <f>'ул. Толстого, 3'!B62</f>
        <v>ФЕР23-01-003-01</v>
      </c>
      <c r="B236">
        <v>40</v>
      </c>
      <c r="C236">
        <v>52</v>
      </c>
      <c r="D236">
        <v>1</v>
      </c>
      <c r="E236">
        <v>0</v>
      </c>
      <c r="F236">
        <v>11202</v>
      </c>
    </row>
    <row r="237" spans="1:6" ht="12.75">
      <c r="A237" t="str">
        <f>'ул. Толстого, 3'!D62</f>
        <v>Демонтаж трубопроводов из хризотилцементных безнапорных труб диаметром 150 мм</v>
      </c>
      <c r="B237">
        <v>40</v>
      </c>
      <c r="C237">
        <v>52</v>
      </c>
      <c r="D237">
        <v>2</v>
      </c>
      <c r="E237">
        <v>0</v>
      </c>
      <c r="F237">
        <v>11202</v>
      </c>
    </row>
    <row r="238" spans="1:6" ht="12.75">
      <c r="A238" t="str">
        <f>'ул. Толстого, 3'!F63</f>
        <v>1 км трубопровода</v>
      </c>
      <c r="B238">
        <v>40</v>
      </c>
      <c r="C238">
        <v>52</v>
      </c>
      <c r="D238">
        <v>3</v>
      </c>
      <c r="E238">
        <v>0</v>
      </c>
      <c r="F238">
        <v>11202</v>
      </c>
    </row>
    <row r="239" spans="1:6" ht="12.75">
      <c r="A239">
        <f>'ул. Толстого, 3'!F62</f>
        <v>0.0105</v>
      </c>
      <c r="B239">
        <v>40</v>
      </c>
      <c r="C239">
        <v>52</v>
      </c>
      <c r="D239">
        <v>4</v>
      </c>
      <c r="E239">
        <v>0</v>
      </c>
      <c r="F239">
        <v>11202</v>
      </c>
    </row>
    <row r="240" spans="1:6" ht="12.75">
      <c r="A240" s="10">
        <f>'ул. Толстого, 3'!G63</f>
        <v>1110.17</v>
      </c>
      <c r="B240">
        <v>40</v>
      </c>
      <c r="C240">
        <v>52</v>
      </c>
      <c r="D240">
        <v>6</v>
      </c>
      <c r="E240">
        <v>0</v>
      </c>
      <c r="F240">
        <v>11202</v>
      </c>
    </row>
    <row r="241" spans="1:6" ht="12.75">
      <c r="A241" s="10">
        <f>'ул. Толстого, 3'!H62</f>
        <v>38.04</v>
      </c>
      <c r="B241">
        <v>40</v>
      </c>
      <c r="C241">
        <v>52</v>
      </c>
      <c r="D241">
        <v>7</v>
      </c>
      <c r="E241">
        <v>0</v>
      </c>
      <c r="F241">
        <v>11202</v>
      </c>
    </row>
    <row r="242" spans="1:6" ht="12.75">
      <c r="A242" s="10">
        <f>'ул. Толстого, 3'!H63</f>
        <v>2.11</v>
      </c>
      <c r="B242">
        <v>40</v>
      </c>
      <c r="C242">
        <v>52</v>
      </c>
      <c r="D242">
        <v>8</v>
      </c>
      <c r="E242">
        <v>0</v>
      </c>
      <c r="F242">
        <v>11202</v>
      </c>
    </row>
    <row r="243" spans="1:6" ht="12.75">
      <c r="A243">
        <f>'ул. Толстого, 3'!T62</f>
        <v>122.4</v>
      </c>
      <c r="B243">
        <v>40</v>
      </c>
      <c r="C243">
        <v>52</v>
      </c>
      <c r="D243">
        <v>9</v>
      </c>
      <c r="E243">
        <v>0</v>
      </c>
      <c r="F243">
        <v>11202</v>
      </c>
    </row>
    <row r="244" spans="1:6" ht="12.75">
      <c r="A244">
        <f>'ул. Толстого, 3'!T63</f>
        <v>0.156</v>
      </c>
      <c r="B244">
        <v>40</v>
      </c>
      <c r="C244">
        <v>52</v>
      </c>
      <c r="D244">
        <v>10</v>
      </c>
      <c r="E244">
        <v>0</v>
      </c>
      <c r="F244">
        <v>11202</v>
      </c>
    </row>
    <row r="245" spans="1:6" ht="12.75">
      <c r="A245" s="11">
        <f>'ул. Толстого, 3'!K62</f>
        <v>0</v>
      </c>
      <c r="B245">
        <v>40</v>
      </c>
      <c r="C245">
        <v>52</v>
      </c>
      <c r="D245">
        <v>18</v>
      </c>
      <c r="E245">
        <v>0</v>
      </c>
      <c r="F245">
        <v>11202</v>
      </c>
    </row>
    <row r="246" spans="1:6" ht="12.75">
      <c r="A246">
        <f>'ул. Толстого, 3'!A64</f>
        <v>11</v>
      </c>
      <c r="B246">
        <v>40</v>
      </c>
      <c r="C246">
        <v>50</v>
      </c>
      <c r="D246">
        <v>0</v>
      </c>
      <c r="E246">
        <v>0</v>
      </c>
      <c r="F246">
        <v>11202</v>
      </c>
    </row>
    <row r="247" spans="1:6" ht="12.75">
      <c r="A247" t="str">
        <f>'ул. Толстого, 3'!B64</f>
        <v>ФЕР23-01-003-01</v>
      </c>
      <c r="B247">
        <v>40</v>
      </c>
      <c r="C247">
        <v>50</v>
      </c>
      <c r="D247">
        <v>1</v>
      </c>
      <c r="E247">
        <v>0</v>
      </c>
      <c r="F247">
        <v>11202</v>
      </c>
    </row>
    <row r="248" spans="1:6" ht="12.75">
      <c r="A248" t="str">
        <f>'ул. Толстого, 3'!D64</f>
        <v>Укладка трубопроводов из хризотилцементных безнапорных труб диаметром 150 мм</v>
      </c>
      <c r="B248">
        <v>40</v>
      </c>
      <c r="C248">
        <v>50</v>
      </c>
      <c r="D248">
        <v>2</v>
      </c>
      <c r="E248">
        <v>0</v>
      </c>
      <c r="F248">
        <v>11202</v>
      </c>
    </row>
    <row r="249" spans="1:6" ht="12.75">
      <c r="A249" t="str">
        <f>'ул. Толстого, 3'!F65</f>
        <v>1 км трубопровода</v>
      </c>
      <c r="B249">
        <v>40</v>
      </c>
      <c r="C249">
        <v>50</v>
      </c>
      <c r="D249">
        <v>3</v>
      </c>
      <c r="E249">
        <v>0</v>
      </c>
      <c r="F249">
        <v>11202</v>
      </c>
    </row>
    <row r="250" spans="1:6" ht="12.75">
      <c r="A250">
        <f>'ул. Толстого, 3'!F64</f>
        <v>0.0105</v>
      </c>
      <c r="B250">
        <v>40</v>
      </c>
      <c r="C250">
        <v>50</v>
      </c>
      <c r="D250">
        <v>4</v>
      </c>
      <c r="E250">
        <v>0</v>
      </c>
      <c r="F250">
        <v>11202</v>
      </c>
    </row>
    <row r="251" spans="1:6" ht="12.75">
      <c r="A251" s="10">
        <f>'ул. Толстого, 3'!G65</f>
        <v>3191.73</v>
      </c>
      <c r="B251">
        <v>40</v>
      </c>
      <c r="C251">
        <v>50</v>
      </c>
      <c r="D251">
        <v>6</v>
      </c>
      <c r="E251">
        <v>0</v>
      </c>
      <c r="F251">
        <v>11202</v>
      </c>
    </row>
    <row r="252" spans="1:6" ht="12.75">
      <c r="A252" s="10">
        <f>'ул. Толстого, 3'!H64</f>
        <v>118.89</v>
      </c>
      <c r="B252">
        <v>40</v>
      </c>
      <c r="C252">
        <v>50</v>
      </c>
      <c r="D252">
        <v>7</v>
      </c>
      <c r="E252">
        <v>0</v>
      </c>
      <c r="F252">
        <v>11202</v>
      </c>
    </row>
    <row r="253" spans="1:6" ht="12.75">
      <c r="A253" s="10">
        <f>'ул. Толстого, 3'!H65</f>
        <v>6.59</v>
      </c>
      <c r="B253">
        <v>40</v>
      </c>
      <c r="C253">
        <v>50</v>
      </c>
      <c r="D253">
        <v>8</v>
      </c>
      <c r="E253">
        <v>0</v>
      </c>
      <c r="F253">
        <v>11202</v>
      </c>
    </row>
    <row r="254" spans="1:6" ht="12.75">
      <c r="A254">
        <f>'ул. Толстого, 3'!T64</f>
        <v>351.9</v>
      </c>
      <c r="B254">
        <v>40</v>
      </c>
      <c r="C254">
        <v>50</v>
      </c>
      <c r="D254">
        <v>9</v>
      </c>
      <c r="E254">
        <v>0</v>
      </c>
      <c r="F254">
        <v>11202</v>
      </c>
    </row>
    <row r="255" spans="1:6" ht="12.75">
      <c r="A255">
        <f>'ул. Толстого, 3'!T65</f>
        <v>0.4875</v>
      </c>
      <c r="B255">
        <v>40</v>
      </c>
      <c r="C255">
        <v>50</v>
      </c>
      <c r="D255">
        <v>10</v>
      </c>
      <c r="E255">
        <v>0</v>
      </c>
      <c r="F255">
        <v>11202</v>
      </c>
    </row>
    <row r="256" spans="1:6" ht="12.75">
      <c r="A256" s="10">
        <f>'ул. Толстого, 3'!K64</f>
        <v>6388.08</v>
      </c>
      <c r="B256">
        <v>40</v>
      </c>
      <c r="C256">
        <v>50</v>
      </c>
      <c r="D256">
        <v>18</v>
      </c>
      <c r="E256">
        <v>0</v>
      </c>
      <c r="F256">
        <v>11202</v>
      </c>
    </row>
    <row r="257" spans="1:6" ht="12.75">
      <c r="A257">
        <f>'ул. Толстого, 3'!A66</f>
        <v>11.1</v>
      </c>
      <c r="B257">
        <v>40</v>
      </c>
      <c r="C257">
        <v>51</v>
      </c>
      <c r="D257">
        <v>0</v>
      </c>
      <c r="E257">
        <v>0</v>
      </c>
      <c r="F257">
        <v>11206</v>
      </c>
    </row>
    <row r="258" spans="1:6" ht="12.75">
      <c r="A258" t="str">
        <f>'ул. Толстого, 3'!B66</f>
        <v>[101-2261]</v>
      </c>
      <c r="B258">
        <v>40</v>
      </c>
      <c r="C258">
        <v>51</v>
      </c>
      <c r="D258">
        <v>1</v>
      </c>
      <c r="E258">
        <v>0</v>
      </c>
      <c r="F258">
        <v>11206</v>
      </c>
    </row>
    <row r="259" spans="1:6" ht="12.75">
      <c r="A259" t="str">
        <f>'ул. Толстого, 3'!D66</f>
        <v>Трубы хризотилцементные безнапорные БНТ, диаметр условного прохода 150 мм</v>
      </c>
      <c r="B259">
        <v>40</v>
      </c>
      <c r="C259">
        <v>51</v>
      </c>
      <c r="D259">
        <v>2</v>
      </c>
      <c r="E259">
        <v>0</v>
      </c>
      <c r="F259">
        <v>11206</v>
      </c>
    </row>
    <row r="260" spans="1:6" ht="12.75">
      <c r="A260" t="str">
        <f>'ул. Толстого, 3'!F67</f>
        <v>м</v>
      </c>
      <c r="B260">
        <v>40</v>
      </c>
      <c r="C260">
        <v>51</v>
      </c>
      <c r="D260">
        <v>3</v>
      </c>
      <c r="E260">
        <v>0</v>
      </c>
      <c r="F260">
        <v>11206</v>
      </c>
    </row>
    <row r="261" spans="1:6" ht="12.75">
      <c r="A261" s="11">
        <f>'ул. Толстого, 3'!H66</f>
        <v>1008</v>
      </c>
      <c r="B261">
        <v>40</v>
      </c>
      <c r="C261">
        <v>51</v>
      </c>
      <c r="D261">
        <v>6</v>
      </c>
      <c r="E261">
        <v>0</v>
      </c>
      <c r="F261">
        <v>11206</v>
      </c>
    </row>
    <row r="262" spans="1:6" ht="12.75">
      <c r="A262">
        <f>'ул. Толстого, 3'!T66</f>
        <v>0</v>
      </c>
      <c r="B262">
        <v>40</v>
      </c>
      <c r="C262">
        <v>51</v>
      </c>
      <c r="D262">
        <v>8</v>
      </c>
      <c r="E262">
        <v>0</v>
      </c>
      <c r="F262">
        <v>11206</v>
      </c>
    </row>
    <row r="263" spans="1:6" ht="12.75">
      <c r="A263" s="10">
        <f>'ул. Толстого, 3'!K66</f>
        <v>32.67</v>
      </c>
      <c r="B263">
        <v>40</v>
      </c>
      <c r="C263">
        <v>51</v>
      </c>
      <c r="D263">
        <v>9</v>
      </c>
      <c r="E263">
        <v>0</v>
      </c>
      <c r="F263">
        <v>11206</v>
      </c>
    </row>
    <row r="264" spans="1:6" ht="12.75">
      <c r="A264">
        <f>'ул. Толстого, 3'!A68</f>
        <v>12</v>
      </c>
      <c r="B264">
        <v>40</v>
      </c>
      <c r="C264">
        <v>53</v>
      </c>
      <c r="D264">
        <v>0</v>
      </c>
      <c r="E264">
        <v>0</v>
      </c>
      <c r="F264">
        <v>11202</v>
      </c>
    </row>
    <row r="265" spans="1:6" ht="12.75">
      <c r="A265" t="str">
        <f>'ул. Толстого, 3'!B68</f>
        <v>ФЕР26-01-009-01</v>
      </c>
      <c r="B265">
        <v>40</v>
      </c>
      <c r="C265">
        <v>53</v>
      </c>
      <c r="D265">
        <v>1</v>
      </c>
      <c r="E265">
        <v>0</v>
      </c>
      <c r="F265">
        <v>11202</v>
      </c>
    </row>
    <row r="266" spans="1:6" ht="12.75">
      <c r="A266" t="str">
        <f>'ул. Толстого, 3'!D68</f>
        <v>Изоляция трубопроводов матами минераловатными марок 75, 100, плитами минераловатными на синтетическом связующем марки 75</v>
      </c>
      <c r="B266">
        <v>40</v>
      </c>
      <c r="C266">
        <v>53</v>
      </c>
      <c r="D266">
        <v>2</v>
      </c>
      <c r="E266">
        <v>0</v>
      </c>
      <c r="F266">
        <v>11202</v>
      </c>
    </row>
    <row r="267" spans="1:6" ht="12.75">
      <c r="A267" t="str">
        <f>'ул. Толстого, 3'!F69</f>
        <v>1 м3 изоляции</v>
      </c>
      <c r="B267">
        <v>40</v>
      </c>
      <c r="C267">
        <v>53</v>
      </c>
      <c r="D267">
        <v>3</v>
      </c>
      <c r="E267">
        <v>0</v>
      </c>
      <c r="F267">
        <v>11202</v>
      </c>
    </row>
    <row r="268" spans="1:6" ht="12.75">
      <c r="A268" s="10">
        <f>'ул. Толстого, 3'!F68</f>
        <v>0.25</v>
      </c>
      <c r="B268">
        <v>40</v>
      </c>
      <c r="C268">
        <v>53</v>
      </c>
      <c r="D268">
        <v>4</v>
      </c>
      <c r="E268">
        <v>0</v>
      </c>
      <c r="F268">
        <v>11202</v>
      </c>
    </row>
    <row r="269" spans="1:6" ht="12.75">
      <c r="A269" s="10">
        <f>'ул. Толстого, 3'!G69</f>
        <v>211.58</v>
      </c>
      <c r="B269">
        <v>40</v>
      </c>
      <c r="C269">
        <v>53</v>
      </c>
      <c r="D269">
        <v>6</v>
      </c>
      <c r="E269">
        <v>0</v>
      </c>
      <c r="F269">
        <v>11202</v>
      </c>
    </row>
    <row r="270" spans="1:6" ht="12.75">
      <c r="A270" s="10">
        <f>'ул. Толстого, 3'!H68</f>
        <v>71.44</v>
      </c>
      <c r="B270">
        <v>40</v>
      </c>
      <c r="C270">
        <v>53</v>
      </c>
      <c r="D270">
        <v>7</v>
      </c>
      <c r="E270">
        <v>0</v>
      </c>
      <c r="F270">
        <v>11202</v>
      </c>
    </row>
    <row r="271" spans="1:6" ht="12.75">
      <c r="A271" s="11">
        <f>'ул. Толстого, 3'!H69</f>
        <v>0</v>
      </c>
      <c r="B271">
        <v>40</v>
      </c>
      <c r="C271">
        <v>53</v>
      </c>
      <c r="D271">
        <v>8</v>
      </c>
      <c r="E271">
        <v>0</v>
      </c>
      <c r="F271">
        <v>11202</v>
      </c>
    </row>
    <row r="272" spans="1:6" ht="12.75">
      <c r="A272">
        <f>'ул. Толстого, 3'!T68</f>
        <v>21.6775</v>
      </c>
      <c r="B272">
        <v>40</v>
      </c>
      <c r="C272">
        <v>53</v>
      </c>
      <c r="D272">
        <v>9</v>
      </c>
      <c r="E272">
        <v>0</v>
      </c>
      <c r="F272">
        <v>11202</v>
      </c>
    </row>
    <row r="273" spans="1:6" ht="12.75">
      <c r="A273" s="11">
        <f>'ул. Толстого, 3'!T69</f>
        <v>0</v>
      </c>
      <c r="B273">
        <v>40</v>
      </c>
      <c r="C273">
        <v>53</v>
      </c>
      <c r="D273">
        <v>10</v>
      </c>
      <c r="E273">
        <v>0</v>
      </c>
      <c r="F273">
        <v>11202</v>
      </c>
    </row>
    <row r="274" spans="1:6" ht="12.75">
      <c r="A274" s="10">
        <f>'ул. Толстого, 3'!K68</f>
        <v>1320.96</v>
      </c>
      <c r="B274">
        <v>40</v>
      </c>
      <c r="C274">
        <v>53</v>
      </c>
      <c r="D274">
        <v>18</v>
      </c>
      <c r="E274">
        <v>0</v>
      </c>
      <c r="F274">
        <v>11202</v>
      </c>
    </row>
    <row r="275" spans="1:6" ht="12.75">
      <c r="A275">
        <f>'ул. Толстого, 3'!A70</f>
        <v>13</v>
      </c>
      <c r="B275">
        <v>40</v>
      </c>
      <c r="C275">
        <v>284</v>
      </c>
      <c r="D275">
        <v>0</v>
      </c>
      <c r="E275">
        <v>0</v>
      </c>
      <c r="F275">
        <v>11202</v>
      </c>
    </row>
    <row r="276" spans="1:6" ht="12.75">
      <c r="A276" t="str">
        <f>'ул. Толстого, 3'!B70</f>
        <v>ФЕР26-01-049-02</v>
      </c>
      <c r="B276">
        <v>40</v>
      </c>
      <c r="C276">
        <v>284</v>
      </c>
      <c r="D276">
        <v>1</v>
      </c>
      <c r="E276">
        <v>0</v>
      </c>
      <c r="F276">
        <v>11202</v>
      </c>
    </row>
    <row r="277" spans="1:6" ht="12.75">
      <c r="A277" t="str">
        <f>'ул. Толстого, 3'!D70</f>
        <v>Покрытие поверхности изоляции трубопроводов сталью оцинкованной</v>
      </c>
      <c r="B277">
        <v>40</v>
      </c>
      <c r="C277">
        <v>284</v>
      </c>
      <c r="D277">
        <v>2</v>
      </c>
      <c r="E277">
        <v>0</v>
      </c>
      <c r="F277">
        <v>11202</v>
      </c>
    </row>
    <row r="278" spans="1:6" ht="12.75">
      <c r="A278" t="str">
        <f>'ул. Толстого, 3'!F71</f>
        <v>100 м2 поверхности покрытия изоляции</v>
      </c>
      <c r="B278">
        <v>40</v>
      </c>
      <c r="C278">
        <v>284</v>
      </c>
      <c r="D278">
        <v>3</v>
      </c>
      <c r="E278">
        <v>0</v>
      </c>
      <c r="F278">
        <v>11202</v>
      </c>
    </row>
    <row r="279" spans="1:6" ht="12.75">
      <c r="A279">
        <f>'ул. Толстого, 3'!F70</f>
        <v>0.0236</v>
      </c>
      <c r="B279">
        <v>40</v>
      </c>
      <c r="C279">
        <v>284</v>
      </c>
      <c r="D279">
        <v>4</v>
      </c>
      <c r="E279">
        <v>0</v>
      </c>
      <c r="F279">
        <v>11202</v>
      </c>
    </row>
    <row r="280" spans="1:6" ht="12.75">
      <c r="A280" s="10">
        <f>'ул. Толстого, 3'!G71</f>
        <v>1666.99</v>
      </c>
      <c r="B280">
        <v>40</v>
      </c>
      <c r="C280">
        <v>284</v>
      </c>
      <c r="D280">
        <v>6</v>
      </c>
      <c r="E280">
        <v>0</v>
      </c>
      <c r="F280">
        <v>11202</v>
      </c>
    </row>
    <row r="281" spans="1:6" ht="12.75">
      <c r="A281" s="10">
        <f>'ул. Толстого, 3'!H70</f>
        <v>1211.32</v>
      </c>
      <c r="B281">
        <v>40</v>
      </c>
      <c r="C281">
        <v>284</v>
      </c>
      <c r="D281">
        <v>7</v>
      </c>
      <c r="E281">
        <v>0</v>
      </c>
      <c r="F281">
        <v>11202</v>
      </c>
    </row>
    <row r="282" spans="1:6" ht="12.75">
      <c r="A282" s="11">
        <f>'ул. Толстого, 3'!H71</f>
        <v>0</v>
      </c>
      <c r="B282">
        <v>40</v>
      </c>
      <c r="C282">
        <v>284</v>
      </c>
      <c r="D282">
        <v>8</v>
      </c>
      <c r="E282">
        <v>0</v>
      </c>
      <c r="F282">
        <v>11202</v>
      </c>
    </row>
    <row r="283" spans="1:6" ht="12.75">
      <c r="A283">
        <f>'ул. Толстого, 3'!T70</f>
        <v>170.798</v>
      </c>
      <c r="B283">
        <v>40</v>
      </c>
      <c r="C283">
        <v>284</v>
      </c>
      <c r="D283">
        <v>9</v>
      </c>
      <c r="E283">
        <v>0</v>
      </c>
      <c r="F283">
        <v>11202</v>
      </c>
    </row>
    <row r="284" spans="1:6" ht="12.75">
      <c r="A284" s="11">
        <f>'ул. Толстого, 3'!T71</f>
        <v>0</v>
      </c>
      <c r="B284">
        <v>40</v>
      </c>
      <c r="C284">
        <v>284</v>
      </c>
      <c r="D284">
        <v>10</v>
      </c>
      <c r="E284">
        <v>0</v>
      </c>
      <c r="F284">
        <v>11202</v>
      </c>
    </row>
    <row r="285" spans="1:6" ht="12.75">
      <c r="A285" s="10">
        <f>'ул. Толстого, 3'!K70</f>
        <v>12722.28</v>
      </c>
      <c r="B285">
        <v>40</v>
      </c>
      <c r="C285">
        <v>284</v>
      </c>
      <c r="D285">
        <v>18</v>
      </c>
      <c r="E285">
        <v>0</v>
      </c>
      <c r="F285">
        <v>11202</v>
      </c>
    </row>
    <row r="286" spans="1:6" ht="12.75">
      <c r="A286">
        <f>'ул. Толстого, 3'!A72</f>
        <v>14</v>
      </c>
      <c r="B286">
        <v>40</v>
      </c>
      <c r="C286">
        <v>55</v>
      </c>
      <c r="D286">
        <v>0</v>
      </c>
      <c r="E286">
        <v>0</v>
      </c>
      <c r="F286">
        <v>11202</v>
      </c>
    </row>
    <row r="287" spans="1:6" ht="12.75">
      <c r="A287" t="str">
        <f>'ул. Толстого, 3'!B72</f>
        <v>ФЕР10-01-010-01</v>
      </c>
      <c r="B287">
        <v>40</v>
      </c>
      <c r="C287">
        <v>55</v>
      </c>
      <c r="D287">
        <v>1</v>
      </c>
      <c r="E287">
        <v>0</v>
      </c>
      <c r="F287">
        <v>11202</v>
      </c>
    </row>
    <row r="288" spans="1:6" ht="12.75">
      <c r="A288" t="str">
        <f>'ул. Толстого, 3'!D72</f>
        <v>Изготовление лестницы из бруса</v>
      </c>
      <c r="B288">
        <v>40</v>
      </c>
      <c r="C288">
        <v>55</v>
      </c>
      <c r="D288">
        <v>2</v>
      </c>
      <c r="E288">
        <v>0</v>
      </c>
      <c r="F288">
        <v>11202</v>
      </c>
    </row>
    <row r="289" spans="1:6" ht="12.75">
      <c r="A289" t="str">
        <f>'ул. Толстого, 3'!F73</f>
        <v>1 м3 древесины в конструкции</v>
      </c>
      <c r="B289">
        <v>40</v>
      </c>
      <c r="C289">
        <v>55</v>
      </c>
      <c r="D289">
        <v>3</v>
      </c>
      <c r="E289">
        <v>0</v>
      </c>
      <c r="F289">
        <v>11202</v>
      </c>
    </row>
    <row r="290" spans="1:6" ht="12.75">
      <c r="A290">
        <f>'ул. Толстого, 3'!F72</f>
        <v>0.3</v>
      </c>
      <c r="B290">
        <v>40</v>
      </c>
      <c r="C290">
        <v>55</v>
      </c>
      <c r="D290">
        <v>4</v>
      </c>
      <c r="E290">
        <v>0</v>
      </c>
      <c r="F290">
        <v>11202</v>
      </c>
    </row>
    <row r="291" spans="1:6" ht="12.75">
      <c r="A291" s="10">
        <f>'ул. Толстого, 3'!G73</f>
        <v>216.83</v>
      </c>
      <c r="B291">
        <v>40</v>
      </c>
      <c r="C291">
        <v>55</v>
      </c>
      <c r="D291">
        <v>6</v>
      </c>
      <c r="E291">
        <v>0</v>
      </c>
      <c r="F291">
        <v>11202</v>
      </c>
    </row>
    <row r="292" spans="1:6" ht="12.75">
      <c r="A292" s="10">
        <f>'ул. Толстого, 3'!H72</f>
        <v>41.89</v>
      </c>
      <c r="B292">
        <v>40</v>
      </c>
      <c r="C292">
        <v>55</v>
      </c>
      <c r="D292">
        <v>7</v>
      </c>
      <c r="E292">
        <v>0</v>
      </c>
      <c r="F292">
        <v>11202</v>
      </c>
    </row>
    <row r="293" spans="1:6" ht="12.75">
      <c r="A293" s="11">
        <f>'ул. Толстого, 3'!H73</f>
        <v>0</v>
      </c>
      <c r="B293">
        <v>40</v>
      </c>
      <c r="C293">
        <v>55</v>
      </c>
      <c r="D293">
        <v>8</v>
      </c>
      <c r="E293">
        <v>0</v>
      </c>
      <c r="F293">
        <v>11202</v>
      </c>
    </row>
    <row r="294" spans="1:6" ht="12.75">
      <c r="A294">
        <f>'ул. Толстого, 3'!T72</f>
        <v>25.875</v>
      </c>
      <c r="B294">
        <v>40</v>
      </c>
      <c r="C294">
        <v>55</v>
      </c>
      <c r="D294">
        <v>9</v>
      </c>
      <c r="E294">
        <v>0</v>
      </c>
      <c r="F294">
        <v>11202</v>
      </c>
    </row>
    <row r="295" spans="1:6" ht="12.75">
      <c r="A295" s="11">
        <f>'ул. Толстого, 3'!T73</f>
        <v>0</v>
      </c>
      <c r="B295">
        <v>40</v>
      </c>
      <c r="C295">
        <v>55</v>
      </c>
      <c r="D295">
        <v>10</v>
      </c>
      <c r="E295">
        <v>0</v>
      </c>
      <c r="F295">
        <v>11202</v>
      </c>
    </row>
    <row r="296" spans="1:6" ht="12.75">
      <c r="A296">
        <f>'ул. Толстого, 3'!K72</f>
        <v>347.6</v>
      </c>
      <c r="B296">
        <v>40</v>
      </c>
      <c r="C296">
        <v>55</v>
      </c>
      <c r="D296">
        <v>18</v>
      </c>
      <c r="E296">
        <v>0</v>
      </c>
      <c r="F296">
        <v>11202</v>
      </c>
    </row>
    <row r="297" spans="1:6" ht="12.75">
      <c r="A297">
        <f>'ул. Толстого, 3'!A74</f>
        <v>14.1</v>
      </c>
      <c r="B297">
        <v>40</v>
      </c>
      <c r="C297">
        <v>56</v>
      </c>
      <c r="D297">
        <v>0</v>
      </c>
      <c r="E297">
        <v>0</v>
      </c>
      <c r="F297">
        <v>11206</v>
      </c>
    </row>
    <row r="298" spans="1:6" ht="12.75">
      <c r="A298" t="str">
        <f>'ул. Толстого, 3'!B74</f>
        <v>[102-0024]</v>
      </c>
      <c r="B298">
        <v>40</v>
      </c>
      <c r="C298">
        <v>56</v>
      </c>
      <c r="D298">
        <v>1</v>
      </c>
      <c r="E298">
        <v>0</v>
      </c>
      <c r="F298">
        <v>11206</v>
      </c>
    </row>
    <row r="299" spans="1:6" ht="12.75">
      <c r="A299" t="str">
        <f>'ул. Толстого, 3'!D74</f>
        <v>Бруски обрезные хвойных пород длиной 4-6,5 м, шириной 75-150 мм, толщиной 40-75 мм, II сорта</v>
      </c>
      <c r="B299">
        <v>40</v>
      </c>
      <c r="C299">
        <v>56</v>
      </c>
      <c r="D299">
        <v>2</v>
      </c>
      <c r="E299">
        <v>0</v>
      </c>
      <c r="F299">
        <v>11206</v>
      </c>
    </row>
    <row r="300" spans="1:6" ht="12.75">
      <c r="A300" t="str">
        <f>'ул. Толстого, 3'!F75</f>
        <v>м3</v>
      </c>
      <c r="B300">
        <v>40</v>
      </c>
      <c r="C300">
        <v>56</v>
      </c>
      <c r="D300">
        <v>3</v>
      </c>
      <c r="E300">
        <v>0</v>
      </c>
      <c r="F300">
        <v>11206</v>
      </c>
    </row>
    <row r="301" spans="1:6" ht="12.75">
      <c r="A301" s="10">
        <f>'ул. Толстого, 3'!H74</f>
        <v>0.93</v>
      </c>
      <c r="B301">
        <v>40</v>
      </c>
      <c r="C301">
        <v>56</v>
      </c>
      <c r="D301">
        <v>6</v>
      </c>
      <c r="E301">
        <v>0</v>
      </c>
      <c r="F301">
        <v>11206</v>
      </c>
    </row>
    <row r="302" spans="1:6" ht="12.75">
      <c r="A302">
        <f>'ул. Толстого, 3'!T74</f>
        <v>0</v>
      </c>
      <c r="B302">
        <v>40</v>
      </c>
      <c r="C302">
        <v>56</v>
      </c>
      <c r="D302">
        <v>8</v>
      </c>
      <c r="E302">
        <v>0</v>
      </c>
      <c r="F302">
        <v>11206</v>
      </c>
    </row>
    <row r="303" spans="1:6" ht="12.75">
      <c r="A303" s="11">
        <f>'ул. Толстого, 3'!K74</f>
        <v>1601</v>
      </c>
      <c r="B303">
        <v>40</v>
      </c>
      <c r="C303">
        <v>56</v>
      </c>
      <c r="D303">
        <v>9</v>
      </c>
      <c r="E303">
        <v>0</v>
      </c>
      <c r="F303">
        <v>11206</v>
      </c>
    </row>
    <row r="304" spans="1:6" ht="12.75">
      <c r="A304">
        <f>'ул. Толстого, 3'!A76</f>
        <v>15</v>
      </c>
      <c r="B304">
        <v>40</v>
      </c>
      <c r="C304">
        <v>58</v>
      </c>
      <c r="D304">
        <v>0</v>
      </c>
      <c r="E304">
        <v>0</v>
      </c>
      <c r="F304">
        <v>11202</v>
      </c>
    </row>
    <row r="305" spans="1:6" ht="12.75">
      <c r="A305" t="str">
        <f>'ул. Толстого, 3'!B76</f>
        <v>ФЕРр58-20-01</v>
      </c>
      <c r="B305">
        <v>40</v>
      </c>
      <c r="C305">
        <v>58</v>
      </c>
      <c r="D305">
        <v>1</v>
      </c>
      <c r="E305">
        <v>0</v>
      </c>
      <c r="F305">
        <v>11202</v>
      </c>
    </row>
    <row r="306" spans="1:6" ht="12.75">
      <c r="A306" t="str">
        <f>'ул. Толстого, 3'!D76</f>
        <v>Смена обделок из листовой стали (отливы) шириной до 0,4 м</v>
      </c>
      <c r="B306">
        <v>40</v>
      </c>
      <c r="C306">
        <v>58</v>
      </c>
      <c r="D306">
        <v>2</v>
      </c>
      <c r="E306">
        <v>0</v>
      </c>
      <c r="F306">
        <v>11202</v>
      </c>
    </row>
    <row r="307" spans="1:6" ht="12.75">
      <c r="A307" t="str">
        <f>'ул. Толстого, 3'!F77</f>
        <v>100 м</v>
      </c>
      <c r="B307">
        <v>40</v>
      </c>
      <c r="C307">
        <v>58</v>
      </c>
      <c r="D307">
        <v>3</v>
      </c>
      <c r="E307">
        <v>0</v>
      </c>
      <c r="F307">
        <v>11202</v>
      </c>
    </row>
    <row r="308" spans="1:6" ht="12.75">
      <c r="A308">
        <f>'ул. Толстого, 3'!F76</f>
        <v>0.184</v>
      </c>
      <c r="B308">
        <v>40</v>
      </c>
      <c r="C308">
        <v>58</v>
      </c>
      <c r="D308">
        <v>4</v>
      </c>
      <c r="E308">
        <v>0</v>
      </c>
      <c r="F308">
        <v>11202</v>
      </c>
    </row>
    <row r="309" spans="1:6" ht="12.75">
      <c r="A309" s="10">
        <f>'ул. Толстого, 3'!G77</f>
        <v>353.23</v>
      </c>
      <c r="B309">
        <v>40</v>
      </c>
      <c r="C309">
        <v>58</v>
      </c>
      <c r="D309">
        <v>6</v>
      </c>
      <c r="E309">
        <v>0</v>
      </c>
      <c r="F309">
        <v>11202</v>
      </c>
    </row>
    <row r="310" spans="1:6" ht="12.75">
      <c r="A310" s="10">
        <f>'ул. Толстого, 3'!H76</f>
        <v>5.99</v>
      </c>
      <c r="B310">
        <v>40</v>
      </c>
      <c r="C310">
        <v>58</v>
      </c>
      <c r="D310">
        <v>7</v>
      </c>
      <c r="E310">
        <v>0</v>
      </c>
      <c r="F310">
        <v>11202</v>
      </c>
    </row>
    <row r="311" spans="1:6" ht="12.75">
      <c r="A311" s="10">
        <f>'ул. Толстого, 3'!H77</f>
        <v>0.93</v>
      </c>
      <c r="B311">
        <v>40</v>
      </c>
      <c r="C311">
        <v>58</v>
      </c>
      <c r="D311">
        <v>8</v>
      </c>
      <c r="E311">
        <v>0</v>
      </c>
      <c r="F311">
        <v>11202</v>
      </c>
    </row>
    <row r="312" spans="1:6" ht="12.75">
      <c r="A312" s="10">
        <f>'ул. Толстого, 3'!T76</f>
        <v>41.41</v>
      </c>
      <c r="B312">
        <v>40</v>
      </c>
      <c r="C312">
        <v>58</v>
      </c>
      <c r="D312">
        <v>9</v>
      </c>
      <c r="E312">
        <v>0</v>
      </c>
      <c r="F312">
        <v>11202</v>
      </c>
    </row>
    <row r="313" spans="1:6" ht="12.75">
      <c r="A313" s="10">
        <f>'ул. Толстого, 3'!T77</f>
        <v>0.08</v>
      </c>
      <c r="B313">
        <v>40</v>
      </c>
      <c r="C313">
        <v>58</v>
      </c>
      <c r="D313">
        <v>10</v>
      </c>
      <c r="E313">
        <v>0</v>
      </c>
      <c r="F313">
        <v>11202</v>
      </c>
    </row>
    <row r="314" spans="1:6" ht="12.75">
      <c r="A314" s="10">
        <f>'ул. Толстого, 3'!K76</f>
        <v>2156.85</v>
      </c>
      <c r="B314">
        <v>40</v>
      </c>
      <c r="C314">
        <v>58</v>
      </c>
      <c r="D314">
        <v>18</v>
      </c>
      <c r="E314">
        <v>0</v>
      </c>
      <c r="F314">
        <v>11202</v>
      </c>
    </row>
    <row r="315" spans="1:6" ht="12.75">
      <c r="A315">
        <f>'ул. Толстого, 3'!A78</f>
        <v>15.1</v>
      </c>
      <c r="B315">
        <v>40</v>
      </c>
      <c r="C315">
        <v>59</v>
      </c>
      <c r="D315">
        <v>0</v>
      </c>
      <c r="E315">
        <v>0</v>
      </c>
      <c r="F315">
        <v>11206</v>
      </c>
    </row>
    <row r="316" spans="1:6" ht="12.75">
      <c r="A316" t="str">
        <f>'ул. Толстого, 3'!B78</f>
        <v>509-9900</v>
      </c>
      <c r="B316">
        <v>40</v>
      </c>
      <c r="C316">
        <v>59</v>
      </c>
      <c r="D316">
        <v>1</v>
      </c>
      <c r="E316">
        <v>0</v>
      </c>
      <c r="F316">
        <v>11206</v>
      </c>
    </row>
    <row r="317" spans="1:6" ht="12.75">
      <c r="A317" t="str">
        <f>'ул. Толстого, 3'!D78</f>
        <v>Строительный мусор</v>
      </c>
      <c r="B317">
        <v>40</v>
      </c>
      <c r="C317">
        <v>59</v>
      </c>
      <c r="D317">
        <v>2</v>
      </c>
      <c r="E317">
        <v>0</v>
      </c>
      <c r="F317">
        <v>11206</v>
      </c>
    </row>
    <row r="318" spans="1:6" ht="12.75">
      <c r="A318" t="str">
        <f>'ул. Толстого, 3'!F79</f>
        <v>т</v>
      </c>
      <c r="B318">
        <v>40</v>
      </c>
      <c r="C318">
        <v>59</v>
      </c>
      <c r="D318">
        <v>3</v>
      </c>
      <c r="E318">
        <v>0</v>
      </c>
      <c r="F318">
        <v>11206</v>
      </c>
    </row>
    <row r="319" spans="1:6" ht="12.75">
      <c r="A319">
        <f>'ул. Толстого, 3'!H78</f>
        <v>0.224</v>
      </c>
      <c r="B319">
        <v>40</v>
      </c>
      <c r="C319">
        <v>59</v>
      </c>
      <c r="D319">
        <v>6</v>
      </c>
      <c r="E319">
        <v>0</v>
      </c>
      <c r="F319">
        <v>11206</v>
      </c>
    </row>
    <row r="320" spans="1:6" ht="12.75">
      <c r="A320">
        <f>'ул. Толстого, 3'!T78</f>
        <v>0</v>
      </c>
      <c r="B320">
        <v>40</v>
      </c>
      <c r="C320">
        <v>59</v>
      </c>
      <c r="D320">
        <v>8</v>
      </c>
      <c r="E320">
        <v>0</v>
      </c>
      <c r="F320">
        <v>11206</v>
      </c>
    </row>
    <row r="321" spans="1:6" ht="12.75">
      <c r="A321" s="11">
        <f>'ул. Толстого, 3'!K78</f>
        <v>0</v>
      </c>
      <c r="B321">
        <v>40</v>
      </c>
      <c r="C321">
        <v>59</v>
      </c>
      <c r="D321">
        <v>9</v>
      </c>
      <c r="E321">
        <v>0</v>
      </c>
      <c r="F321">
        <v>11206</v>
      </c>
    </row>
    <row r="322" spans="1:6" ht="12.75">
      <c r="A322">
        <f>'ул. Толстого, 3'!A80</f>
        <v>16</v>
      </c>
      <c r="B322">
        <v>40</v>
      </c>
      <c r="C322">
        <v>60</v>
      </c>
      <c r="D322">
        <v>0</v>
      </c>
      <c r="E322">
        <v>0</v>
      </c>
      <c r="F322">
        <v>11202</v>
      </c>
    </row>
    <row r="323" spans="1:6" ht="12.75">
      <c r="A323" t="str">
        <f>'ул. Толстого, 3'!B80</f>
        <v>ФЕРр58-5-05</v>
      </c>
      <c r="B323">
        <v>40</v>
      </c>
      <c r="C323">
        <v>60</v>
      </c>
      <c r="D323">
        <v>1</v>
      </c>
      <c r="E323">
        <v>0</v>
      </c>
      <c r="F323">
        <v>11202</v>
      </c>
    </row>
    <row r="324" spans="1:6" ht="12.75">
      <c r="A324" t="str">
        <f>'ул. Толстого, 3'!D80</f>
        <v>Ремонт деревянных элементов конструкций крыш смена отдельных частей мауэрлатов с осмолкой и обертывание толью</v>
      </c>
      <c r="B324">
        <v>40</v>
      </c>
      <c r="C324">
        <v>60</v>
      </c>
      <c r="D324">
        <v>2</v>
      </c>
      <c r="E324">
        <v>0</v>
      </c>
      <c r="F324">
        <v>11202</v>
      </c>
    </row>
    <row r="325" spans="1:6" ht="12.75">
      <c r="A325" t="str">
        <f>'ул. Толстого, 3'!F81</f>
        <v>100 м</v>
      </c>
      <c r="B325">
        <v>40</v>
      </c>
      <c r="C325">
        <v>60</v>
      </c>
      <c r="D325">
        <v>3</v>
      </c>
      <c r="E325">
        <v>0</v>
      </c>
      <c r="F325">
        <v>11202</v>
      </c>
    </row>
    <row r="326" spans="1:6" ht="12.75">
      <c r="A326">
        <f>'ул. Толстого, 3'!F80</f>
        <v>0.097</v>
      </c>
      <c r="B326">
        <v>40</v>
      </c>
      <c r="C326">
        <v>60</v>
      </c>
      <c r="D326">
        <v>4</v>
      </c>
      <c r="E326">
        <v>0</v>
      </c>
      <c r="F326">
        <v>11202</v>
      </c>
    </row>
    <row r="327" spans="1:6" ht="12.75">
      <c r="A327" s="10">
        <f>'ул. Толстого, 3'!G81</f>
        <v>1366.59</v>
      </c>
      <c r="B327">
        <v>40</v>
      </c>
      <c r="C327">
        <v>60</v>
      </c>
      <c r="D327">
        <v>6</v>
      </c>
      <c r="E327">
        <v>0</v>
      </c>
      <c r="F327">
        <v>11202</v>
      </c>
    </row>
    <row r="328" spans="1:6" ht="12.75">
      <c r="A328" s="10">
        <f>'ул. Толстого, 3'!H80</f>
        <v>57.99</v>
      </c>
      <c r="B328">
        <v>40</v>
      </c>
      <c r="C328">
        <v>60</v>
      </c>
      <c r="D328">
        <v>7</v>
      </c>
      <c r="E328">
        <v>0</v>
      </c>
      <c r="F328">
        <v>11202</v>
      </c>
    </row>
    <row r="329" spans="1:6" ht="12.75">
      <c r="A329" s="11">
        <f>'ул. Толстого, 3'!H81</f>
        <v>0</v>
      </c>
      <c r="B329">
        <v>40</v>
      </c>
      <c r="C329">
        <v>60</v>
      </c>
      <c r="D329">
        <v>8</v>
      </c>
      <c r="E329">
        <v>0</v>
      </c>
      <c r="F329">
        <v>11202</v>
      </c>
    </row>
    <row r="330" spans="1:6" ht="12.75">
      <c r="A330" s="10">
        <f>'ул. Толстого, 3'!T80</f>
        <v>160.21</v>
      </c>
      <c r="B330">
        <v>40</v>
      </c>
      <c r="C330">
        <v>60</v>
      </c>
      <c r="D330">
        <v>9</v>
      </c>
      <c r="E330">
        <v>0</v>
      </c>
      <c r="F330">
        <v>11202</v>
      </c>
    </row>
    <row r="331" spans="1:6" ht="12.75">
      <c r="A331" s="11">
        <f>'ул. Толстого, 3'!T81</f>
        <v>0</v>
      </c>
      <c r="B331">
        <v>40</v>
      </c>
      <c r="C331">
        <v>60</v>
      </c>
      <c r="D331">
        <v>10</v>
      </c>
      <c r="E331">
        <v>0</v>
      </c>
      <c r="F331">
        <v>11202</v>
      </c>
    </row>
    <row r="332" spans="1:6" ht="12.75">
      <c r="A332">
        <f>'ул. Толстого, 3'!K80</f>
        <v>3165.7</v>
      </c>
      <c r="B332">
        <v>40</v>
      </c>
      <c r="C332">
        <v>60</v>
      </c>
      <c r="D332">
        <v>18</v>
      </c>
      <c r="E332">
        <v>0</v>
      </c>
      <c r="F332">
        <v>11202</v>
      </c>
    </row>
    <row r="333" spans="1:6" ht="12.75">
      <c r="A333">
        <f>'ул. Толстого, 3'!A82</f>
        <v>16.1</v>
      </c>
      <c r="B333">
        <v>40</v>
      </c>
      <c r="C333">
        <v>61</v>
      </c>
      <c r="D333">
        <v>0</v>
      </c>
      <c r="E333">
        <v>0</v>
      </c>
      <c r="F333">
        <v>11206</v>
      </c>
    </row>
    <row r="334" spans="1:6" ht="12.75">
      <c r="A334" t="str">
        <f>'ул. Толстого, 3'!B82</f>
        <v>509-9900</v>
      </c>
      <c r="B334">
        <v>40</v>
      </c>
      <c r="C334">
        <v>61</v>
      </c>
      <c r="D334">
        <v>1</v>
      </c>
      <c r="E334">
        <v>0</v>
      </c>
      <c r="F334">
        <v>11206</v>
      </c>
    </row>
    <row r="335" spans="1:6" ht="12.75">
      <c r="A335" t="str">
        <f>'ул. Толстого, 3'!D82</f>
        <v>Строительный мусор</v>
      </c>
      <c r="B335">
        <v>40</v>
      </c>
      <c r="C335">
        <v>61</v>
      </c>
      <c r="D335">
        <v>2</v>
      </c>
      <c r="E335">
        <v>0</v>
      </c>
      <c r="F335">
        <v>11206</v>
      </c>
    </row>
    <row r="336" spans="1:6" ht="12.75">
      <c r="A336" t="str">
        <f>'ул. Толстого, 3'!F83</f>
        <v>т</v>
      </c>
      <c r="B336">
        <v>40</v>
      </c>
      <c r="C336">
        <v>61</v>
      </c>
      <c r="D336">
        <v>3</v>
      </c>
      <c r="E336">
        <v>0</v>
      </c>
      <c r="F336">
        <v>11206</v>
      </c>
    </row>
    <row r="337" spans="1:6" ht="12.75">
      <c r="A337" s="10">
        <f>'ул. Толстого, 3'!H82</f>
        <v>1.27</v>
      </c>
      <c r="B337">
        <v>40</v>
      </c>
      <c r="C337">
        <v>61</v>
      </c>
      <c r="D337">
        <v>6</v>
      </c>
      <c r="E337">
        <v>0</v>
      </c>
      <c r="F337">
        <v>11206</v>
      </c>
    </row>
    <row r="338" spans="1:6" ht="12.75">
      <c r="A338">
        <f>'ул. Толстого, 3'!T82</f>
        <v>0</v>
      </c>
      <c r="B338">
        <v>40</v>
      </c>
      <c r="C338">
        <v>61</v>
      </c>
      <c r="D338">
        <v>8</v>
      </c>
      <c r="E338">
        <v>0</v>
      </c>
      <c r="F338">
        <v>11206</v>
      </c>
    </row>
    <row r="339" spans="1:6" ht="12.75">
      <c r="A339" s="11">
        <f>'ул. Толстого, 3'!K82</f>
        <v>0</v>
      </c>
      <c r="B339">
        <v>40</v>
      </c>
      <c r="C339">
        <v>61</v>
      </c>
      <c r="D339">
        <v>9</v>
      </c>
      <c r="E339">
        <v>0</v>
      </c>
      <c r="F339">
        <v>11206</v>
      </c>
    </row>
    <row r="340" spans="1:6" ht="12.75">
      <c r="A340">
        <f>'ул. Толстого, 3'!A84</f>
        <v>17</v>
      </c>
      <c r="B340">
        <v>40</v>
      </c>
      <c r="C340">
        <v>112</v>
      </c>
      <c r="D340">
        <v>0</v>
      </c>
      <c r="E340">
        <v>0</v>
      </c>
      <c r="F340">
        <v>11202</v>
      </c>
    </row>
    <row r="341" spans="1:6" ht="12.75">
      <c r="A341" t="str">
        <f>'ул. Толстого, 3'!B84</f>
        <v>ФЕР311-01-01-01-041</v>
      </c>
      <c r="B341">
        <v>40</v>
      </c>
      <c r="C341">
        <v>112</v>
      </c>
      <c r="D341">
        <v>1</v>
      </c>
      <c r="E341">
        <v>0</v>
      </c>
      <c r="F341">
        <v>11202</v>
      </c>
    </row>
    <row r="342" spans="1:6" ht="12.75">
      <c r="A342" t="str">
        <f>'ул. Толстого, 3'!D84</f>
        <v>Погрузка при автомобильных перевозках: мусора строительного с погрузкой вручную</v>
      </c>
      <c r="B342">
        <v>40</v>
      </c>
      <c r="C342">
        <v>112</v>
      </c>
      <c r="D342">
        <v>2</v>
      </c>
      <c r="E342">
        <v>0</v>
      </c>
      <c r="F342">
        <v>11202</v>
      </c>
    </row>
    <row r="343" spans="1:6" ht="12.75">
      <c r="A343" t="str">
        <f>'ул. Толстого, 3'!F85</f>
        <v>1 т груза</v>
      </c>
      <c r="B343">
        <v>40</v>
      </c>
      <c r="C343">
        <v>112</v>
      </c>
      <c r="D343">
        <v>3</v>
      </c>
      <c r="E343">
        <v>0</v>
      </c>
      <c r="F343">
        <v>11202</v>
      </c>
    </row>
    <row r="344" spans="1:6" ht="12.75">
      <c r="A344">
        <f>'ул. Толстого, 3'!F84</f>
        <v>1.30034</v>
      </c>
      <c r="B344">
        <v>40</v>
      </c>
      <c r="C344">
        <v>112</v>
      </c>
      <c r="D344">
        <v>4</v>
      </c>
      <c r="E344">
        <v>0</v>
      </c>
      <c r="F344">
        <v>11202</v>
      </c>
    </row>
    <row r="345" spans="1:6" ht="12.75">
      <c r="A345" s="11">
        <f>'ул. Толстого, 3'!G85</f>
        <v>0</v>
      </c>
      <c r="B345">
        <v>40</v>
      </c>
      <c r="C345">
        <v>112</v>
      </c>
      <c r="D345">
        <v>6</v>
      </c>
      <c r="E345">
        <v>0</v>
      </c>
      <c r="F345">
        <v>11202</v>
      </c>
    </row>
    <row r="346" spans="1:6" ht="12.75">
      <c r="A346" s="10">
        <f>'ул. Толстого, 3'!H84</f>
        <v>42.98</v>
      </c>
      <c r="B346">
        <v>40</v>
      </c>
      <c r="C346">
        <v>112</v>
      </c>
      <c r="D346">
        <v>7</v>
      </c>
      <c r="E346">
        <v>0</v>
      </c>
      <c r="F346">
        <v>11202</v>
      </c>
    </row>
    <row r="347" spans="1:6" ht="12.75">
      <c r="A347" s="11">
        <f>'ул. Толстого, 3'!H85</f>
        <v>0</v>
      </c>
      <c r="B347">
        <v>40</v>
      </c>
      <c r="C347">
        <v>112</v>
      </c>
      <c r="D347">
        <v>8</v>
      </c>
      <c r="E347">
        <v>0</v>
      </c>
      <c r="F347">
        <v>11202</v>
      </c>
    </row>
    <row r="348" spans="1:6" ht="12.75">
      <c r="A348" s="11">
        <f>'ул. Толстого, 3'!T84</f>
        <v>0</v>
      </c>
      <c r="B348">
        <v>40</v>
      </c>
      <c r="C348">
        <v>112</v>
      </c>
      <c r="D348">
        <v>9</v>
      </c>
      <c r="E348">
        <v>0</v>
      </c>
      <c r="F348">
        <v>11202</v>
      </c>
    </row>
    <row r="349" spans="1:6" ht="12.75">
      <c r="A349" s="11">
        <f>'ул. Толстого, 3'!T85</f>
        <v>0</v>
      </c>
      <c r="B349">
        <v>40</v>
      </c>
      <c r="C349">
        <v>112</v>
      </c>
      <c r="D349">
        <v>10</v>
      </c>
      <c r="E349">
        <v>0</v>
      </c>
      <c r="F349">
        <v>11202</v>
      </c>
    </row>
    <row r="350" spans="1:6" ht="12.75">
      <c r="A350" s="11">
        <f>'ул. Толстого, 3'!K84</f>
        <v>0</v>
      </c>
      <c r="B350">
        <v>40</v>
      </c>
      <c r="C350">
        <v>112</v>
      </c>
      <c r="D350">
        <v>18</v>
      </c>
      <c r="E350">
        <v>0</v>
      </c>
      <c r="F350">
        <v>11202</v>
      </c>
    </row>
    <row r="351" spans="1:6" ht="12.75">
      <c r="A351">
        <f>'ул. Толстого, 3'!A86</f>
        <v>18</v>
      </c>
      <c r="B351">
        <v>40</v>
      </c>
      <c r="C351">
        <v>113</v>
      </c>
      <c r="D351">
        <v>0</v>
      </c>
      <c r="E351">
        <v>0</v>
      </c>
      <c r="F351">
        <v>11202</v>
      </c>
    </row>
    <row r="352" spans="1:6" ht="12.75">
      <c r="A352" t="str">
        <f>'ул. Толстого, 3'!B86</f>
        <v>ФЕР310-03-21-01-027</v>
      </c>
      <c r="B352">
        <v>40</v>
      </c>
      <c r="C352">
        <v>113</v>
      </c>
      <c r="D352">
        <v>1</v>
      </c>
      <c r="E352">
        <v>0</v>
      </c>
      <c r="F352">
        <v>11202</v>
      </c>
    </row>
    <row r="353" spans="1:6" ht="12.75">
      <c r="A353" t="str">
        <f>'ул. Толстого, 3'!D86</f>
        <v>Перевозка грузов I класса автомобилями-самосвалами грузоподъемностью 10 т, работающих вне карьера на расстояние: до 27 км. </v>
      </c>
      <c r="B353">
        <v>40</v>
      </c>
      <c r="C353">
        <v>113</v>
      </c>
      <c r="D353">
        <v>2</v>
      </c>
      <c r="E353">
        <v>0</v>
      </c>
      <c r="F353">
        <v>11202</v>
      </c>
    </row>
    <row r="354" spans="1:6" ht="12.75">
      <c r="A354" t="str">
        <f>'ул. Толстого, 3'!F87</f>
        <v>1 т груза</v>
      </c>
      <c r="B354">
        <v>40</v>
      </c>
      <c r="C354">
        <v>113</v>
      </c>
      <c r="D354">
        <v>3</v>
      </c>
      <c r="E354">
        <v>0</v>
      </c>
      <c r="F354">
        <v>11202</v>
      </c>
    </row>
    <row r="355" spans="1:6" ht="12.75">
      <c r="A355">
        <f>'ул. Толстого, 3'!F86</f>
        <v>1.30034</v>
      </c>
      <c r="B355">
        <v>40</v>
      </c>
      <c r="C355">
        <v>113</v>
      </c>
      <c r="D355">
        <v>4</v>
      </c>
      <c r="E355">
        <v>0</v>
      </c>
      <c r="F355">
        <v>11202</v>
      </c>
    </row>
    <row r="356" spans="1:6" ht="12.75">
      <c r="A356" s="11">
        <f>'ул. Толстого, 3'!G87</f>
        <v>0</v>
      </c>
      <c r="B356">
        <v>40</v>
      </c>
      <c r="C356">
        <v>113</v>
      </c>
      <c r="D356">
        <v>6</v>
      </c>
      <c r="E356">
        <v>0</v>
      </c>
      <c r="F356">
        <v>11202</v>
      </c>
    </row>
    <row r="357" spans="1:6" ht="12.75">
      <c r="A357" s="10">
        <f>'ул. Толстого, 3'!H86</f>
        <v>18.11</v>
      </c>
      <c r="B357">
        <v>40</v>
      </c>
      <c r="C357">
        <v>113</v>
      </c>
      <c r="D357">
        <v>7</v>
      </c>
      <c r="E357">
        <v>0</v>
      </c>
      <c r="F357">
        <v>11202</v>
      </c>
    </row>
    <row r="358" spans="1:6" ht="12.75">
      <c r="A358" s="11">
        <f>'ул. Толстого, 3'!H87</f>
        <v>0</v>
      </c>
      <c r="B358">
        <v>40</v>
      </c>
      <c r="C358">
        <v>113</v>
      </c>
      <c r="D358">
        <v>8</v>
      </c>
      <c r="E358">
        <v>0</v>
      </c>
      <c r="F358">
        <v>11202</v>
      </c>
    </row>
    <row r="359" spans="1:6" ht="12.75">
      <c r="A359" s="11">
        <f>'ул. Толстого, 3'!T86</f>
        <v>0</v>
      </c>
      <c r="B359">
        <v>40</v>
      </c>
      <c r="C359">
        <v>113</v>
      </c>
      <c r="D359">
        <v>9</v>
      </c>
      <c r="E359">
        <v>0</v>
      </c>
      <c r="F359">
        <v>11202</v>
      </c>
    </row>
    <row r="360" spans="1:6" ht="12.75">
      <c r="A360" s="11">
        <f>'ул. Толстого, 3'!T87</f>
        <v>0</v>
      </c>
      <c r="B360">
        <v>40</v>
      </c>
      <c r="C360">
        <v>113</v>
      </c>
      <c r="D360">
        <v>10</v>
      </c>
      <c r="E360">
        <v>0</v>
      </c>
      <c r="F360">
        <v>11202</v>
      </c>
    </row>
    <row r="361" spans="1:6" ht="12.75">
      <c r="A361" s="11">
        <f>'ул. Толстого, 3'!K86</f>
        <v>0</v>
      </c>
      <c r="B361">
        <v>40</v>
      </c>
      <c r="C361">
        <v>113</v>
      </c>
      <c r="D361">
        <v>18</v>
      </c>
      <c r="E361">
        <v>0</v>
      </c>
      <c r="F361">
        <v>11202</v>
      </c>
    </row>
    <row r="362" spans="1:6" ht="12.75">
      <c r="A362" t="str">
        <f>'ул. Толстого, 3'!A88</f>
        <v>ИТОГО:</v>
      </c>
      <c r="B362">
        <v>40</v>
      </c>
      <c r="C362">
        <v>28</v>
      </c>
      <c r="D362">
        <v>0</v>
      </c>
      <c r="E362">
        <v>0</v>
      </c>
      <c r="F362">
        <v>11203</v>
      </c>
    </row>
    <row r="363" spans="1:6" ht="12.75">
      <c r="A363" t="str">
        <f>'ул. Толстого, 3'!A91</f>
        <v>Наименование и значение множителей</v>
      </c>
      <c r="B363">
        <v>40</v>
      </c>
      <c r="C363">
        <v>292</v>
      </c>
      <c r="D363">
        <v>0</v>
      </c>
      <c r="E363">
        <v>0</v>
      </c>
      <c r="F363">
        <v>100</v>
      </c>
    </row>
    <row r="364" spans="1:6" ht="12.75">
      <c r="A364" t="str">
        <f>'ул. Толстого, 3'!Q91</f>
        <v>Значение</v>
      </c>
      <c r="B364">
        <v>40</v>
      </c>
      <c r="C364">
        <v>292</v>
      </c>
      <c r="D364">
        <v>1</v>
      </c>
      <c r="E364">
        <v>0</v>
      </c>
      <c r="F364">
        <v>100</v>
      </c>
    </row>
    <row r="365" spans="1:6" ht="12.75">
      <c r="A365" t="str">
        <f>'ул. Толстого, 3'!U91</f>
        <v>Прямые</v>
      </c>
      <c r="B365">
        <v>40</v>
      </c>
      <c r="C365">
        <v>292</v>
      </c>
      <c r="D365">
        <v>3</v>
      </c>
      <c r="E365">
        <v>0</v>
      </c>
      <c r="F365">
        <v>100</v>
      </c>
    </row>
    <row r="366" spans="1:6" ht="12.75">
      <c r="A366" t="str">
        <f>'ул. Толстого, 3'!A92</f>
        <v>Зарплата</v>
      </c>
      <c r="B366">
        <v>40</v>
      </c>
      <c r="C366">
        <v>293</v>
      </c>
      <c r="D366">
        <v>0</v>
      </c>
      <c r="E366">
        <v>0</v>
      </c>
      <c r="F366">
        <v>102</v>
      </c>
    </row>
    <row r="367" spans="1:6" ht="12.75">
      <c r="A367">
        <f>'ул. Толстого, 3'!Q92</f>
        <v>1</v>
      </c>
      <c r="B367">
        <v>40</v>
      </c>
      <c r="C367">
        <v>293</v>
      </c>
      <c r="D367">
        <v>1</v>
      </c>
      <c r="E367">
        <v>0</v>
      </c>
      <c r="F367">
        <v>102</v>
      </c>
    </row>
    <row r="368" spans="1:6" ht="12.75">
      <c r="A368" t="str">
        <f>'ул. Толстого, 3'!A93</f>
        <v>Машины и механизмы</v>
      </c>
      <c r="B368">
        <v>40</v>
      </c>
      <c r="C368">
        <v>294</v>
      </c>
      <c r="D368">
        <v>0</v>
      </c>
      <c r="E368">
        <v>0</v>
      </c>
      <c r="F368">
        <v>102</v>
      </c>
    </row>
    <row r="369" spans="1:6" ht="12.75">
      <c r="A369">
        <f>'ул. Толстого, 3'!Q93</f>
        <v>1</v>
      </c>
      <c r="B369">
        <v>40</v>
      </c>
      <c r="C369">
        <v>294</v>
      </c>
      <c r="D369">
        <v>1</v>
      </c>
      <c r="E369">
        <v>0</v>
      </c>
      <c r="F369">
        <v>102</v>
      </c>
    </row>
    <row r="370" spans="1:6" ht="12.75">
      <c r="A370" t="str">
        <f>'ул. Толстого, 3'!A94</f>
        <v>Материалы</v>
      </c>
      <c r="B370">
        <v>40</v>
      </c>
      <c r="C370">
        <v>295</v>
      </c>
      <c r="D370">
        <v>0</v>
      </c>
      <c r="E370">
        <v>0</v>
      </c>
      <c r="F370">
        <v>102</v>
      </c>
    </row>
    <row r="371" spans="1:6" ht="12.75">
      <c r="A371">
        <f>'ул. Толстого, 3'!Q94</f>
        <v>1</v>
      </c>
      <c r="B371">
        <v>40</v>
      </c>
      <c r="C371">
        <v>295</v>
      </c>
      <c r="D371">
        <v>1</v>
      </c>
      <c r="E371">
        <v>0</v>
      </c>
      <c r="F371">
        <v>102</v>
      </c>
    </row>
    <row r="372" spans="1:6" ht="12.75">
      <c r="A372" t="str">
        <f>'ул. Толстого, 3'!A95</f>
        <v>Итого по неучтенным материалам В БАЗИСНЫХ ЦЕНАХ</v>
      </c>
      <c r="B372">
        <v>40</v>
      </c>
      <c r="C372">
        <v>296</v>
      </c>
      <c r="D372">
        <v>0</v>
      </c>
      <c r="E372">
        <v>0</v>
      </c>
      <c r="F372">
        <v>103</v>
      </c>
    </row>
    <row r="373" spans="1:6" ht="12.75">
      <c r="A373">
        <f>'ул. Толстого, 3'!Q95</f>
        <v>0</v>
      </c>
      <c r="B373">
        <v>40</v>
      </c>
      <c r="C373">
        <v>296</v>
      </c>
      <c r="D373">
        <v>1</v>
      </c>
      <c r="E373">
        <v>0</v>
      </c>
      <c r="F373">
        <v>103</v>
      </c>
    </row>
    <row r="374" spans="1:6" ht="12.75">
      <c r="A374" t="str">
        <f>'ул. Толстого, 3'!A96</f>
        <v>Итого по перевозке</v>
      </c>
      <c r="B374">
        <v>40</v>
      </c>
      <c r="C374">
        <v>297</v>
      </c>
      <c r="D374">
        <v>0</v>
      </c>
      <c r="E374">
        <v>0</v>
      </c>
      <c r="F374">
        <v>103</v>
      </c>
    </row>
    <row r="375" spans="1:6" ht="12.75">
      <c r="A375">
        <f>'ул. Толстого, 3'!Q96</f>
        <v>0</v>
      </c>
      <c r="B375">
        <v>40</v>
      </c>
      <c r="C375">
        <v>297</v>
      </c>
      <c r="D375">
        <v>1</v>
      </c>
      <c r="E375">
        <v>0</v>
      </c>
      <c r="F375">
        <v>103</v>
      </c>
    </row>
    <row r="376" spans="1:6" ht="12.75">
      <c r="A376" t="str">
        <f>'ул. Толстого, 3'!A97</f>
        <v>Итого по погрузке/разгрузке</v>
      </c>
      <c r="B376">
        <v>40</v>
      </c>
      <c r="C376">
        <v>298</v>
      </c>
      <c r="D376">
        <v>0</v>
      </c>
      <c r="E376">
        <v>0</v>
      </c>
      <c r="F376">
        <v>103</v>
      </c>
    </row>
    <row r="377" spans="1:6" ht="12.75">
      <c r="A377">
        <f>'ул. Толстого, 3'!Q97</f>
        <v>0</v>
      </c>
      <c r="B377">
        <v>40</v>
      </c>
      <c r="C377">
        <v>298</v>
      </c>
      <c r="D377">
        <v>1</v>
      </c>
      <c r="E377">
        <v>0</v>
      </c>
      <c r="F377">
        <v>103</v>
      </c>
    </row>
    <row r="378" spans="1:6" ht="12.75">
      <c r="A378" t="str">
        <f>'ул. Толстого, 3'!A98</f>
        <v>Итого</v>
      </c>
      <c r="B378">
        <v>40</v>
      </c>
      <c r="C378">
        <v>299</v>
      </c>
      <c r="D378">
        <v>0</v>
      </c>
      <c r="E378">
        <v>0</v>
      </c>
      <c r="F378">
        <v>103</v>
      </c>
    </row>
    <row r="379" spans="1:6" ht="12.75">
      <c r="A379">
        <f>'ул. Толстого, 3'!Q98</f>
        <v>0</v>
      </c>
      <c r="B379">
        <v>40</v>
      </c>
      <c r="C379">
        <v>299</v>
      </c>
      <c r="D379">
        <v>1</v>
      </c>
      <c r="E379">
        <v>0</v>
      </c>
      <c r="F379">
        <v>103</v>
      </c>
    </row>
    <row r="380" spans="1:6" ht="12.75">
      <c r="A380" t="str">
        <f>'ул. Толстого, 3'!A99</f>
        <v>Деревянные конструкции. ремонт (9, 14)</v>
      </c>
      <c r="B380">
        <v>40</v>
      </c>
      <c r="C380">
        <v>300</v>
      </c>
      <c r="D380">
        <v>0</v>
      </c>
      <c r="E380">
        <v>0</v>
      </c>
      <c r="F380">
        <v>104</v>
      </c>
    </row>
    <row r="381" spans="1:6" ht="12.75">
      <c r="A381" t="str">
        <f>'ул. Толстого, 3'!A100</f>
        <v>Накладные расходы</v>
      </c>
      <c r="B381">
        <v>40</v>
      </c>
      <c r="C381">
        <v>301</v>
      </c>
      <c r="D381">
        <v>0</v>
      </c>
      <c r="E381">
        <v>0</v>
      </c>
      <c r="F381">
        <v>102</v>
      </c>
    </row>
    <row r="382" spans="1:6" ht="12.75">
      <c r="A382" s="10">
        <f>'ул. Толстого, 3'!Q100</f>
        <v>1.06</v>
      </c>
      <c r="B382">
        <v>40</v>
      </c>
      <c r="C382">
        <v>301</v>
      </c>
      <c r="D382">
        <v>1</v>
      </c>
      <c r="E382">
        <v>0</v>
      </c>
      <c r="F382">
        <v>102</v>
      </c>
    </row>
    <row r="383" spans="1:6" ht="12.75">
      <c r="A383" t="str">
        <f>'ул. Толстого, 3'!A101</f>
        <v>Сметная прибыль</v>
      </c>
      <c r="B383">
        <v>40</v>
      </c>
      <c r="C383">
        <v>302</v>
      </c>
      <c r="D383">
        <v>0</v>
      </c>
      <c r="E383">
        <v>0</v>
      </c>
      <c r="F383">
        <v>102</v>
      </c>
    </row>
    <row r="384" spans="1:6" ht="12.75">
      <c r="A384" s="10">
        <f>'ул. Толстого, 3'!Q101</f>
        <v>0.54</v>
      </c>
      <c r="B384">
        <v>40</v>
      </c>
      <c r="C384">
        <v>302</v>
      </c>
      <c r="D384">
        <v>1</v>
      </c>
      <c r="E384">
        <v>0</v>
      </c>
      <c r="F384">
        <v>102</v>
      </c>
    </row>
    <row r="385" spans="1:6" ht="12.75">
      <c r="A385" t="str">
        <f>'ул. Толстого, 3'!A102</f>
        <v>Кровли. ремонт (5, 6)</v>
      </c>
      <c r="B385">
        <v>40</v>
      </c>
      <c r="C385">
        <v>303</v>
      </c>
      <c r="D385">
        <v>0</v>
      </c>
      <c r="E385">
        <v>0</v>
      </c>
      <c r="F385">
        <v>104</v>
      </c>
    </row>
    <row r="386" spans="1:6" ht="12.75">
      <c r="A386" t="str">
        <f>'ул. Толстого, 3'!A103</f>
        <v>Накладные расходы</v>
      </c>
      <c r="B386">
        <v>40</v>
      </c>
      <c r="C386">
        <v>304</v>
      </c>
      <c r="D386">
        <v>0</v>
      </c>
      <c r="E386">
        <v>0</v>
      </c>
      <c r="F386">
        <v>102</v>
      </c>
    </row>
    <row r="387" spans="1:6" ht="12.75">
      <c r="A387" s="10">
        <f>'ул. Толстого, 3'!Q103</f>
        <v>1.08</v>
      </c>
      <c r="B387">
        <v>40</v>
      </c>
      <c r="C387">
        <v>304</v>
      </c>
      <c r="D387">
        <v>1</v>
      </c>
      <c r="E387">
        <v>0</v>
      </c>
      <c r="F387">
        <v>102</v>
      </c>
    </row>
    <row r="388" spans="1:6" ht="12.75">
      <c r="A388" t="str">
        <f>'ул. Толстого, 3'!A104</f>
        <v>Сметная прибыль</v>
      </c>
      <c r="B388">
        <v>40</v>
      </c>
      <c r="C388">
        <v>305</v>
      </c>
      <c r="D388">
        <v>0</v>
      </c>
      <c r="E388">
        <v>0</v>
      </c>
      <c r="F388">
        <v>102</v>
      </c>
    </row>
    <row r="389" spans="1:6" ht="12.75">
      <c r="A389" s="10">
        <f>'ул. Толстого, 3'!Q104</f>
        <v>0.55</v>
      </c>
      <c r="B389">
        <v>40</v>
      </c>
      <c r="C389">
        <v>305</v>
      </c>
      <c r="D389">
        <v>1</v>
      </c>
      <c r="E389">
        <v>0</v>
      </c>
      <c r="F389">
        <v>102</v>
      </c>
    </row>
    <row r="390" spans="1:6" ht="12.75">
      <c r="A390" t="str">
        <f>'ул. Толстого, 3'!A105</f>
        <v>Крыши, кровли при ремонте. ремонт (2, 3, 7, 8, 15, 16)</v>
      </c>
      <c r="B390">
        <v>40</v>
      </c>
      <c r="C390">
        <v>306</v>
      </c>
      <c r="D390">
        <v>0</v>
      </c>
      <c r="E390">
        <v>0</v>
      </c>
      <c r="F390">
        <v>104</v>
      </c>
    </row>
    <row r="391" spans="1:6" ht="12.75">
      <c r="A391" t="str">
        <f>'ул. Толстого, 3'!A106</f>
        <v>Накладные расходы</v>
      </c>
      <c r="B391">
        <v>40</v>
      </c>
      <c r="C391">
        <v>307</v>
      </c>
      <c r="D391">
        <v>0</v>
      </c>
      <c r="E391">
        <v>0</v>
      </c>
      <c r="F391">
        <v>102</v>
      </c>
    </row>
    <row r="392" spans="1:6" ht="12.75">
      <c r="A392" s="10">
        <f>'ул. Толстого, 3'!Q106</f>
        <v>0.83</v>
      </c>
      <c r="B392">
        <v>40</v>
      </c>
      <c r="C392">
        <v>307</v>
      </c>
      <c r="D392">
        <v>1</v>
      </c>
      <c r="E392">
        <v>0</v>
      </c>
      <c r="F392">
        <v>102</v>
      </c>
    </row>
    <row r="393" spans="1:6" ht="12.75">
      <c r="A393" t="str">
        <f>'ул. Толстого, 3'!A107</f>
        <v>Сметная прибыль</v>
      </c>
      <c r="B393">
        <v>40</v>
      </c>
      <c r="C393">
        <v>308</v>
      </c>
      <c r="D393">
        <v>0</v>
      </c>
      <c r="E393">
        <v>0</v>
      </c>
      <c r="F393">
        <v>102</v>
      </c>
    </row>
    <row r="394" spans="1:6" ht="12.75">
      <c r="A394" s="10">
        <f>'ул. Толстого, 3'!Q107</f>
        <v>0.65</v>
      </c>
      <c r="B394">
        <v>40</v>
      </c>
      <c r="C394">
        <v>308</v>
      </c>
      <c r="D394">
        <v>1</v>
      </c>
      <c r="E394">
        <v>0</v>
      </c>
      <c r="F394">
        <v>102</v>
      </c>
    </row>
    <row r="395" spans="1:6" ht="12.75">
      <c r="A395" t="str">
        <f>'ул. Толстого, 3'!A108</f>
        <v>Наружные сети водопровода, канализации, теплоснабжения, газопроводы. ремонт (10, 11)</v>
      </c>
      <c r="B395">
        <v>40</v>
      </c>
      <c r="C395">
        <v>309</v>
      </c>
      <c r="D395">
        <v>0</v>
      </c>
      <c r="E395">
        <v>0</v>
      </c>
      <c r="F395">
        <v>104</v>
      </c>
    </row>
    <row r="396" spans="1:6" ht="12.75">
      <c r="A396" t="str">
        <f>'ул. Толстого, 3'!A109</f>
        <v>Накладные расходы</v>
      </c>
      <c r="B396">
        <v>40</v>
      </c>
      <c r="C396">
        <v>310</v>
      </c>
      <c r="D396">
        <v>0</v>
      </c>
      <c r="E396">
        <v>0</v>
      </c>
      <c r="F396">
        <v>102</v>
      </c>
    </row>
    <row r="397" spans="1:6" ht="12.75">
      <c r="A397">
        <f>'ул. Толстого, 3'!Q109</f>
        <v>1.3</v>
      </c>
      <c r="B397">
        <v>40</v>
      </c>
      <c r="C397">
        <v>310</v>
      </c>
      <c r="D397">
        <v>1</v>
      </c>
      <c r="E397">
        <v>0</v>
      </c>
      <c r="F397">
        <v>102</v>
      </c>
    </row>
    <row r="398" spans="1:6" ht="12.75">
      <c r="A398" t="str">
        <f>'ул. Толстого, 3'!A110</f>
        <v>Сметная прибыль</v>
      </c>
      <c r="B398">
        <v>40</v>
      </c>
      <c r="C398">
        <v>311</v>
      </c>
      <c r="D398">
        <v>0</v>
      </c>
      <c r="E398">
        <v>0</v>
      </c>
      <c r="F398">
        <v>102</v>
      </c>
    </row>
    <row r="399" spans="1:6" ht="12.75">
      <c r="A399" s="10">
        <f>'ул. Толстого, 3'!Q110</f>
        <v>0.76</v>
      </c>
      <c r="B399">
        <v>40</v>
      </c>
      <c r="C399">
        <v>311</v>
      </c>
      <c r="D399">
        <v>1</v>
      </c>
      <c r="E399">
        <v>0</v>
      </c>
      <c r="F399">
        <v>102</v>
      </c>
    </row>
    <row r="400" spans="1:6" ht="12.75">
      <c r="A400" t="str">
        <f>'ул. Толстого, 3'!A111</f>
        <v>Работы по реконструкции зданий и сооружений (усиление и замена существующих конструкций, разборка и возведение отдельных конструктивных элементов). ремонт (1)</v>
      </c>
      <c r="B400">
        <v>40</v>
      </c>
      <c r="C400">
        <v>312</v>
      </c>
      <c r="D400">
        <v>0</v>
      </c>
      <c r="E400">
        <v>0</v>
      </c>
      <c r="F400">
        <v>104</v>
      </c>
    </row>
    <row r="401" spans="1:6" ht="12.75">
      <c r="A401" t="str">
        <f>'ул. Толстого, 3'!A112</f>
        <v>Накладные расходы</v>
      </c>
      <c r="B401">
        <v>40</v>
      </c>
      <c r="C401">
        <v>313</v>
      </c>
      <c r="D401">
        <v>0</v>
      </c>
      <c r="E401">
        <v>0</v>
      </c>
      <c r="F401">
        <v>102</v>
      </c>
    </row>
    <row r="402" spans="1:6" ht="12.75">
      <c r="A402" s="10">
        <f>'ул. Толстого, 3'!Q112</f>
        <v>0.99</v>
      </c>
      <c r="B402">
        <v>40</v>
      </c>
      <c r="C402">
        <v>313</v>
      </c>
      <c r="D402">
        <v>1</v>
      </c>
      <c r="E402">
        <v>0</v>
      </c>
      <c r="F402">
        <v>102</v>
      </c>
    </row>
    <row r="403" spans="1:6" ht="12.75">
      <c r="A403" t="str">
        <f>'ул. Толстого, 3'!A113</f>
        <v>Сметная прибыль</v>
      </c>
      <c r="B403">
        <v>40</v>
      </c>
      <c r="C403">
        <v>314</v>
      </c>
      <c r="D403">
        <v>0</v>
      </c>
      <c r="E403">
        <v>0</v>
      </c>
      <c r="F403">
        <v>102</v>
      </c>
    </row>
    <row r="404" spans="1:6" ht="12.75">
      <c r="A404">
        <f>'ул. Толстого, 3'!Q113</f>
        <v>0.6</v>
      </c>
      <c r="B404">
        <v>40</v>
      </c>
      <c r="C404">
        <v>314</v>
      </c>
      <c r="D404">
        <v>1</v>
      </c>
      <c r="E404">
        <v>0</v>
      </c>
      <c r="F404">
        <v>102</v>
      </c>
    </row>
    <row r="405" spans="1:6" ht="12.75">
      <c r="A405" t="str">
        <f>'ул. Толстого, 3'!A114</f>
        <v>Теплоизоляционные работы. ремонт (4, 12, 13)</v>
      </c>
      <c r="B405">
        <v>40</v>
      </c>
      <c r="C405">
        <v>315</v>
      </c>
      <c r="D405">
        <v>0</v>
      </c>
      <c r="E405">
        <v>0</v>
      </c>
      <c r="F405">
        <v>104</v>
      </c>
    </row>
    <row r="406" spans="1:6" ht="12.75">
      <c r="A406" t="str">
        <f>'ул. Толстого, 3'!A115</f>
        <v>Накладные расходы</v>
      </c>
      <c r="B406">
        <v>40</v>
      </c>
      <c r="C406">
        <v>316</v>
      </c>
      <c r="D406">
        <v>0</v>
      </c>
      <c r="E406">
        <v>0</v>
      </c>
      <c r="F406">
        <v>102</v>
      </c>
    </row>
    <row r="407" spans="1:6" ht="12.75">
      <c r="A407">
        <f>'ул. Толстого, 3'!Q115</f>
        <v>0.9</v>
      </c>
      <c r="B407">
        <v>40</v>
      </c>
      <c r="C407">
        <v>316</v>
      </c>
      <c r="D407">
        <v>1</v>
      </c>
      <c r="E407">
        <v>0</v>
      </c>
      <c r="F407">
        <v>102</v>
      </c>
    </row>
    <row r="408" spans="1:6" ht="12.75">
      <c r="A408" t="str">
        <f>'ул. Толстого, 3'!A116</f>
        <v>Сметная прибыль</v>
      </c>
      <c r="B408">
        <v>40</v>
      </c>
      <c r="C408">
        <v>317</v>
      </c>
      <c r="D408">
        <v>0</v>
      </c>
      <c r="E408">
        <v>0</v>
      </c>
      <c r="F408">
        <v>102</v>
      </c>
    </row>
    <row r="409" spans="1:6" ht="12.75">
      <c r="A409">
        <f>'ул. Толстого, 3'!Q116</f>
        <v>0.6</v>
      </c>
      <c r="B409">
        <v>40</v>
      </c>
      <c r="C409">
        <v>317</v>
      </c>
      <c r="D409">
        <v>1</v>
      </c>
      <c r="E409">
        <v>0</v>
      </c>
      <c r="F409">
        <v>102</v>
      </c>
    </row>
    <row r="410" spans="1:6" ht="12.75">
      <c r="A410" t="str">
        <f>'ул. Толстого, 3'!A117</f>
        <v>Погрузка-разгрузка. ремонт (17)</v>
      </c>
      <c r="B410">
        <v>40</v>
      </c>
      <c r="C410">
        <v>318</v>
      </c>
      <c r="D410">
        <v>0</v>
      </c>
      <c r="E410">
        <v>0</v>
      </c>
      <c r="F410">
        <v>104</v>
      </c>
    </row>
    <row r="411" spans="1:6" ht="12.75">
      <c r="A411" t="str">
        <f>'ул. Толстого, 3'!A118</f>
        <v>Накладные расходы</v>
      </c>
      <c r="B411">
        <v>40</v>
      </c>
      <c r="C411">
        <v>319</v>
      </c>
      <c r="D411">
        <v>0</v>
      </c>
      <c r="E411">
        <v>0</v>
      </c>
      <c r="F411">
        <v>102</v>
      </c>
    </row>
    <row r="412" spans="1:6" ht="12.75">
      <c r="A412">
        <f>'ул. Толстого, 3'!Q118</f>
        <v>1</v>
      </c>
      <c r="B412">
        <v>40</v>
      </c>
      <c r="C412">
        <v>319</v>
      </c>
      <c r="D412">
        <v>1</v>
      </c>
      <c r="E412">
        <v>0</v>
      </c>
      <c r="F412">
        <v>102</v>
      </c>
    </row>
    <row r="413" spans="1:6" ht="12.75">
      <c r="A413" t="str">
        <f>'ул. Толстого, 3'!A119</f>
        <v>Сметная прибыль</v>
      </c>
      <c r="B413">
        <v>40</v>
      </c>
      <c r="C413">
        <v>320</v>
      </c>
      <c r="D413">
        <v>0</v>
      </c>
      <c r="E413">
        <v>0</v>
      </c>
      <c r="F413">
        <v>102</v>
      </c>
    </row>
    <row r="414" spans="1:6" ht="12.75">
      <c r="A414">
        <f>'ул. Толстого, 3'!Q119</f>
        <v>0.6</v>
      </c>
      <c r="B414">
        <v>40</v>
      </c>
      <c r="C414">
        <v>320</v>
      </c>
      <c r="D414">
        <v>1</v>
      </c>
      <c r="E414">
        <v>0</v>
      </c>
      <c r="F414">
        <v>102</v>
      </c>
    </row>
    <row r="415" spans="1:6" ht="12.75">
      <c r="A415" t="str">
        <f>'ул. Толстого, 3'!A120</f>
        <v>Перевозка. ремонт (18)</v>
      </c>
      <c r="B415">
        <v>40</v>
      </c>
      <c r="C415">
        <v>321</v>
      </c>
      <c r="D415">
        <v>0</v>
      </c>
      <c r="E415">
        <v>0</v>
      </c>
      <c r="F415">
        <v>104</v>
      </c>
    </row>
    <row r="416" spans="1:6" ht="12.75">
      <c r="A416" t="str">
        <f>'ул. Толстого, 3'!A121</f>
        <v>Накладные расходы</v>
      </c>
      <c r="B416">
        <v>40</v>
      </c>
      <c r="C416">
        <v>322</v>
      </c>
      <c r="D416">
        <v>0</v>
      </c>
      <c r="E416">
        <v>0</v>
      </c>
      <c r="F416">
        <v>102</v>
      </c>
    </row>
    <row r="417" spans="1:6" ht="12.75">
      <c r="A417">
        <f>'ул. Толстого, 3'!Q121</f>
        <v>1</v>
      </c>
      <c r="B417">
        <v>40</v>
      </c>
      <c r="C417">
        <v>322</v>
      </c>
      <c r="D417">
        <v>1</v>
      </c>
      <c r="E417">
        <v>0</v>
      </c>
      <c r="F417">
        <v>102</v>
      </c>
    </row>
    <row r="418" spans="1:6" ht="12.75">
      <c r="A418" t="str">
        <f>'ул. Толстого, 3'!A122</f>
        <v>Сметная прибыль</v>
      </c>
      <c r="B418">
        <v>40</v>
      </c>
      <c r="C418">
        <v>323</v>
      </c>
      <c r="D418">
        <v>0</v>
      </c>
      <c r="E418">
        <v>0</v>
      </c>
      <c r="F418">
        <v>102</v>
      </c>
    </row>
    <row r="419" spans="1:6" ht="12.75">
      <c r="A419">
        <f>'ул. Толстого, 3'!Q122</f>
        <v>0.6</v>
      </c>
      <c r="B419">
        <v>40</v>
      </c>
      <c r="C419">
        <v>323</v>
      </c>
      <c r="D419">
        <v>1</v>
      </c>
      <c r="E419">
        <v>0</v>
      </c>
      <c r="F419">
        <v>102</v>
      </c>
    </row>
    <row r="420" spans="1:6" ht="12.75">
      <c r="A420" t="str">
        <f>'ул. Толстого, 3'!A123</f>
        <v>Итого Накладные расходы</v>
      </c>
      <c r="B420">
        <v>40</v>
      </c>
      <c r="C420">
        <v>324</v>
      </c>
      <c r="D420">
        <v>0</v>
      </c>
      <c r="E420">
        <v>0</v>
      </c>
      <c r="F420">
        <v>102</v>
      </c>
    </row>
    <row r="421" spans="1:6" ht="12.75">
      <c r="A421">
        <f>'ул. Толстого, 3'!Q123</f>
        <v>1</v>
      </c>
      <c r="B421">
        <v>40</v>
      </c>
      <c r="C421">
        <v>324</v>
      </c>
      <c r="D421">
        <v>1</v>
      </c>
      <c r="E421">
        <v>0</v>
      </c>
      <c r="F421">
        <v>102</v>
      </c>
    </row>
    <row r="422" spans="1:6" ht="12.75">
      <c r="A422" t="str">
        <f>'ул. Толстого, 3'!A124</f>
        <v>Итого Сметная прибыль</v>
      </c>
      <c r="B422">
        <v>40</v>
      </c>
      <c r="C422">
        <v>325</v>
      </c>
      <c r="D422">
        <v>0</v>
      </c>
      <c r="E422">
        <v>0</v>
      </c>
      <c r="F422">
        <v>102</v>
      </c>
    </row>
    <row r="423" spans="1:6" ht="12.75">
      <c r="A423">
        <f>'ул. Толстого, 3'!Q124</f>
        <v>1</v>
      </c>
      <c r="B423">
        <v>40</v>
      </c>
      <c r="C423">
        <v>325</v>
      </c>
      <c r="D423">
        <v>1</v>
      </c>
      <c r="E423">
        <v>0</v>
      </c>
      <c r="F423">
        <v>102</v>
      </c>
    </row>
    <row r="424" spans="1:6" ht="12.75">
      <c r="A424" t="str">
        <f>'ул. Толстого, 3'!A125</f>
        <v>Итого</v>
      </c>
      <c r="B424">
        <v>40</v>
      </c>
      <c r="C424">
        <v>326</v>
      </c>
      <c r="D424">
        <v>0</v>
      </c>
      <c r="E424">
        <v>0</v>
      </c>
      <c r="F424">
        <v>103</v>
      </c>
    </row>
    <row r="425" spans="1:6" ht="12.75">
      <c r="A425">
        <f>'ул. Толстого, 3'!Q125</f>
        <v>0</v>
      </c>
      <c r="B425">
        <v>40</v>
      </c>
      <c r="C425">
        <v>326</v>
      </c>
      <c r="D425">
        <v>1</v>
      </c>
      <c r="E425">
        <v>0</v>
      </c>
      <c r="F425">
        <v>103</v>
      </c>
    </row>
    <row r="426" spans="1:6" ht="12.75">
      <c r="A426" t="str">
        <f>'ул. Толстого, 3'!A126</f>
        <v>Индекс СМР</v>
      </c>
      <c r="B426">
        <v>40</v>
      </c>
      <c r="C426">
        <v>327</v>
      </c>
      <c r="D426">
        <v>0</v>
      </c>
      <c r="E426">
        <v>0</v>
      </c>
      <c r="F426">
        <v>102</v>
      </c>
    </row>
    <row r="427" spans="1:6" ht="12.75">
      <c r="A427" s="10">
        <f>'ул. Толстого, 3'!Q126</f>
        <v>5.48</v>
      </c>
      <c r="B427">
        <v>40</v>
      </c>
      <c r="C427">
        <v>327</v>
      </c>
      <c r="D427">
        <v>1</v>
      </c>
      <c r="E427">
        <v>0</v>
      </c>
      <c r="F427">
        <v>102</v>
      </c>
    </row>
    <row r="428" spans="1:6" ht="12.75">
      <c r="A428" t="str">
        <f>'ул. Толстого, 3'!A127</f>
        <v>Итого</v>
      </c>
      <c r="B428">
        <v>40</v>
      </c>
      <c r="C428">
        <v>328</v>
      </c>
      <c r="D428">
        <v>0</v>
      </c>
      <c r="E428">
        <v>0</v>
      </c>
      <c r="F428">
        <v>103</v>
      </c>
    </row>
    <row r="429" spans="1:6" ht="12.75">
      <c r="A429">
        <f>'ул. Толстого, 3'!Q127</f>
        <v>0</v>
      </c>
      <c r="B429">
        <v>40</v>
      </c>
      <c r="C429">
        <v>328</v>
      </c>
      <c r="D429">
        <v>1</v>
      </c>
      <c r="E429">
        <v>0</v>
      </c>
      <c r="F429">
        <v>103</v>
      </c>
    </row>
    <row r="430" spans="1:6" ht="12.75">
      <c r="A430" t="str">
        <f>'ул. Толстого, 3'!A128</f>
        <v>Временные здания и сооружения</v>
      </c>
      <c r="B430">
        <v>40</v>
      </c>
      <c r="C430">
        <v>329</v>
      </c>
      <c r="D430">
        <v>0</v>
      </c>
      <c r="E430">
        <v>0</v>
      </c>
      <c r="F430">
        <v>102</v>
      </c>
    </row>
    <row r="431" spans="1:6" ht="12.75">
      <c r="A431">
        <f>'ул. Толстого, 3'!Q128</f>
        <v>0</v>
      </c>
      <c r="B431">
        <v>40</v>
      </c>
      <c r="C431">
        <v>329</v>
      </c>
      <c r="D431">
        <v>1</v>
      </c>
      <c r="E431">
        <v>0</v>
      </c>
      <c r="F431">
        <v>102</v>
      </c>
    </row>
    <row r="432" spans="1:6" ht="12.75">
      <c r="A432" t="str">
        <f>'ул. Толстого, 3'!A129</f>
        <v>Итого</v>
      </c>
      <c r="B432">
        <v>40</v>
      </c>
      <c r="C432">
        <v>330</v>
      </c>
      <c r="D432">
        <v>0</v>
      </c>
      <c r="E432">
        <v>0</v>
      </c>
      <c r="F432">
        <v>103</v>
      </c>
    </row>
    <row r="433" spans="1:6" ht="12.75">
      <c r="A433">
        <f>'ул. Толстого, 3'!Q129</f>
        <v>0</v>
      </c>
      <c r="B433">
        <v>40</v>
      </c>
      <c r="C433">
        <v>330</v>
      </c>
      <c r="D433">
        <v>1</v>
      </c>
      <c r="E433">
        <v>0</v>
      </c>
      <c r="F433">
        <v>103</v>
      </c>
    </row>
    <row r="434" spans="1:6" ht="12.75">
      <c r="A434" t="str">
        <f>'ул. Толстого, 3'!A130</f>
        <v>Зимнее удорожание</v>
      </c>
      <c r="B434">
        <v>40</v>
      </c>
      <c r="C434">
        <v>331</v>
      </c>
      <c r="D434">
        <v>0</v>
      </c>
      <c r="E434">
        <v>0</v>
      </c>
      <c r="F434">
        <v>102</v>
      </c>
    </row>
    <row r="435" spans="1:6" ht="12.75">
      <c r="A435" t="str">
        <f>'ул. Толстого, 3'!Q130</f>
        <v>1,02%</v>
      </c>
      <c r="B435">
        <v>40</v>
      </c>
      <c r="C435">
        <v>331</v>
      </c>
      <c r="D435">
        <v>1</v>
      </c>
      <c r="E435">
        <v>0</v>
      </c>
      <c r="F435">
        <v>102</v>
      </c>
    </row>
    <row r="436" spans="1:6" ht="12.75">
      <c r="A436" t="str">
        <f>'ул. Толстого, 3'!A131</f>
        <v>Итого</v>
      </c>
      <c r="B436">
        <v>40</v>
      </c>
      <c r="C436">
        <v>332</v>
      </c>
      <c r="D436">
        <v>0</v>
      </c>
      <c r="E436">
        <v>0</v>
      </c>
      <c r="F436">
        <v>103</v>
      </c>
    </row>
    <row r="437" spans="1:6" ht="12.75">
      <c r="A437">
        <f>'ул. Толстого, 3'!Q131</f>
        <v>0</v>
      </c>
      <c r="B437">
        <v>40</v>
      </c>
      <c r="C437">
        <v>332</v>
      </c>
      <c r="D437">
        <v>1</v>
      </c>
      <c r="E437">
        <v>0</v>
      </c>
      <c r="F437">
        <v>103</v>
      </c>
    </row>
    <row r="438" spans="1:6" ht="12.75">
      <c r="A438" t="str">
        <f>'ул. Толстого, 3'!A132</f>
        <v>Непредвиденные затраты</v>
      </c>
      <c r="B438">
        <v>40</v>
      </c>
      <c r="C438">
        <v>333</v>
      </c>
      <c r="D438">
        <v>0</v>
      </c>
      <c r="E438">
        <v>0</v>
      </c>
      <c r="F438">
        <v>102</v>
      </c>
    </row>
    <row r="439" spans="1:6" ht="12.75">
      <c r="A439" s="27">
        <f>'ул. Толстого, 3'!Q132</f>
        <v>0.02</v>
      </c>
      <c r="B439">
        <v>40</v>
      </c>
      <c r="C439">
        <v>333</v>
      </c>
      <c r="D439">
        <v>1</v>
      </c>
      <c r="E439">
        <v>0</v>
      </c>
      <c r="F439">
        <v>102</v>
      </c>
    </row>
    <row r="440" spans="1:6" ht="12.75">
      <c r="A440" t="str">
        <f>'ул. Толстого, 3'!A133</f>
        <v>Итого</v>
      </c>
      <c r="B440">
        <v>40</v>
      </c>
      <c r="C440">
        <v>334</v>
      </c>
      <c r="D440">
        <v>0</v>
      </c>
      <c r="E440">
        <v>0</v>
      </c>
      <c r="F440">
        <v>103</v>
      </c>
    </row>
    <row r="441" spans="1:6" ht="12.75">
      <c r="A441">
        <f>'ул. Толстого, 3'!Q133</f>
        <v>0</v>
      </c>
      <c r="B441">
        <v>40</v>
      </c>
      <c r="C441">
        <v>334</v>
      </c>
      <c r="D441">
        <v>1</v>
      </c>
      <c r="E441">
        <v>0</v>
      </c>
      <c r="F441">
        <v>103</v>
      </c>
    </row>
    <row r="442" spans="1:6" ht="12.75">
      <c r="A442" t="str">
        <f>'ул. Толстого, 3'!A134</f>
        <v>НДС</v>
      </c>
      <c r="B442">
        <v>40</v>
      </c>
      <c r="C442">
        <v>335</v>
      </c>
      <c r="D442">
        <v>0</v>
      </c>
      <c r="E442">
        <v>0</v>
      </c>
      <c r="F442">
        <v>102</v>
      </c>
    </row>
    <row r="443" spans="1:6" ht="12.75">
      <c r="A443" s="27">
        <f>'ул. Толстого, 3'!Q134</f>
        <v>0.18</v>
      </c>
      <c r="B443">
        <v>40</v>
      </c>
      <c r="C443">
        <v>335</v>
      </c>
      <c r="D443">
        <v>1</v>
      </c>
      <c r="E443">
        <v>0</v>
      </c>
      <c r="F443">
        <v>102</v>
      </c>
    </row>
    <row r="444" spans="1:6" ht="12.75">
      <c r="A444" t="str">
        <f>'ул. Толстого, 3'!A135</f>
        <v>Итого</v>
      </c>
      <c r="B444">
        <v>40</v>
      </c>
      <c r="C444">
        <v>336</v>
      </c>
      <c r="D444">
        <v>0</v>
      </c>
      <c r="E444">
        <v>0</v>
      </c>
      <c r="F444">
        <v>103</v>
      </c>
    </row>
    <row r="445" spans="1:6" ht="12.75">
      <c r="A445">
        <f>'ул. Толстого, 3'!Q135</f>
        <v>0</v>
      </c>
      <c r="B445">
        <v>40</v>
      </c>
      <c r="C445">
        <v>336</v>
      </c>
      <c r="D445">
        <v>1</v>
      </c>
      <c r="E445">
        <v>0</v>
      </c>
      <c r="F445">
        <v>103</v>
      </c>
    </row>
    <row r="446" spans="1:6" ht="12.75">
      <c r="A446" t="str">
        <f>'ул. Толстого, 3'!A137</f>
        <v>СОСТАВИЛ</v>
      </c>
      <c r="B446">
        <v>40</v>
      </c>
      <c r="C446">
        <v>15</v>
      </c>
      <c r="D446">
        <v>0</v>
      </c>
      <c r="E446">
        <v>0</v>
      </c>
      <c r="F446">
        <v>2000</v>
      </c>
    </row>
    <row r="447" spans="1:6" ht="12.75">
      <c r="A447">
        <f>'ул. Толстого, 3'!C137</f>
        <v>0</v>
      </c>
      <c r="B447">
        <v>40</v>
      </c>
      <c r="C447">
        <v>15</v>
      </c>
      <c r="D447">
        <v>1</v>
      </c>
      <c r="E447">
        <v>0</v>
      </c>
      <c r="F447">
        <v>2000</v>
      </c>
    </row>
    <row r="448" spans="1:6" ht="12.75">
      <c r="A448" t="str">
        <f>'ул. Толстого, 3'!O137</f>
        <v>Арефьева Т.С.</v>
      </c>
      <c r="B448">
        <v>40</v>
      </c>
      <c r="C448">
        <v>15</v>
      </c>
      <c r="D448">
        <v>2</v>
      </c>
      <c r="E448">
        <v>0</v>
      </c>
      <c r="F448">
        <v>2000</v>
      </c>
    </row>
    <row r="449" spans="1:6" ht="12.75">
      <c r="A449" t="str">
        <f>'ул. Толстого, 3'!A138</f>
        <v>ПРОВЕРИЛ</v>
      </c>
      <c r="B449">
        <v>40</v>
      </c>
      <c r="C449">
        <v>15</v>
      </c>
      <c r="D449">
        <v>3</v>
      </c>
      <c r="E449">
        <v>0</v>
      </c>
      <c r="F449">
        <v>2000</v>
      </c>
    </row>
    <row r="450" spans="1:6" ht="12.75">
      <c r="A450">
        <f>'ул. Толстого, 3'!C138</f>
        <v>0</v>
      </c>
      <c r="B450">
        <v>40</v>
      </c>
      <c r="C450">
        <v>15</v>
      </c>
      <c r="D450">
        <v>4</v>
      </c>
      <c r="E450">
        <v>0</v>
      </c>
      <c r="F450">
        <v>2000</v>
      </c>
    </row>
    <row r="451" spans="1:6" ht="12.75">
      <c r="A451" t="str">
        <f>'ул. Толстого, 3'!O138</f>
        <v>Шпаковская Р.С.</v>
      </c>
      <c r="B451">
        <v>40</v>
      </c>
      <c r="C451">
        <v>15</v>
      </c>
      <c r="D451">
        <v>5</v>
      </c>
      <c r="E451">
        <v>0</v>
      </c>
      <c r="F451">
        <v>2000</v>
      </c>
    </row>
    <row r="452" spans="1:6" ht="12.75">
      <c r="A452" t="str">
        <f>'Ведомость объемов работ 4'!A3</f>
        <v>СОГЛАСОВАНО</v>
      </c>
      <c r="B452">
        <v>45</v>
      </c>
      <c r="C452">
        <v>22</v>
      </c>
      <c r="D452">
        <v>0</v>
      </c>
      <c r="E452">
        <v>0</v>
      </c>
      <c r="F452">
        <v>7</v>
      </c>
    </row>
    <row r="453" spans="1:6" ht="12.75">
      <c r="A453">
        <f>'Ведомость объемов работ 4'!C3</f>
        <v>0</v>
      </c>
      <c r="B453">
        <v>45</v>
      </c>
      <c r="C453">
        <v>22</v>
      </c>
      <c r="D453">
        <v>1</v>
      </c>
      <c r="E453">
        <v>0</v>
      </c>
      <c r="F453">
        <v>7</v>
      </c>
    </row>
    <row r="454" spans="1:6" ht="12.75">
      <c r="A454" t="str">
        <f>'Ведомость объемов работ 4'!D3</f>
        <v>УТВЕРЖДАЮ</v>
      </c>
      <c r="B454">
        <v>45</v>
      </c>
      <c r="C454">
        <v>22</v>
      </c>
      <c r="D454">
        <v>2</v>
      </c>
      <c r="E454">
        <v>0</v>
      </c>
      <c r="F454">
        <v>7</v>
      </c>
    </row>
    <row r="455" spans="1:6" ht="12.75">
      <c r="A455" t="str">
        <f>'Ведомость объемов работ 4'!A4</f>
        <v>Директор ОАО "ГУОЖХ №3"</v>
      </c>
      <c r="B455">
        <v>45</v>
      </c>
      <c r="C455">
        <v>23</v>
      </c>
      <c r="D455">
        <v>0</v>
      </c>
      <c r="E455">
        <v>0</v>
      </c>
      <c r="F455">
        <v>7</v>
      </c>
    </row>
    <row r="456" spans="1:6" ht="12.75">
      <c r="A456">
        <f>'Ведомость объемов работ 4'!C4</f>
        <v>0</v>
      </c>
      <c r="B456">
        <v>45</v>
      </c>
      <c r="C456">
        <v>23</v>
      </c>
      <c r="D456">
        <v>1</v>
      </c>
      <c r="E456">
        <v>0</v>
      </c>
      <c r="F456">
        <v>7</v>
      </c>
    </row>
    <row r="457" spans="1:6" ht="12.75">
      <c r="A457" t="str">
        <f>'Ведомость объемов работ 4'!D4</f>
        <v>Начальник УЖКХ Администрации г. Иванова</v>
      </c>
      <c r="B457">
        <v>45</v>
      </c>
      <c r="C457">
        <v>23</v>
      </c>
      <c r="D457">
        <v>2</v>
      </c>
      <c r="E457">
        <v>0</v>
      </c>
      <c r="F457">
        <v>7</v>
      </c>
    </row>
    <row r="458" spans="1:6" ht="12.75">
      <c r="A458" t="str">
        <f>'Ведомость объемов работ 4'!A5</f>
        <v>Попов А.В.______________</v>
      </c>
      <c r="B458">
        <v>45</v>
      </c>
      <c r="C458">
        <v>147</v>
      </c>
      <c r="D458">
        <v>0</v>
      </c>
      <c r="E458">
        <v>0</v>
      </c>
      <c r="F458">
        <v>7</v>
      </c>
    </row>
    <row r="459" spans="1:6" ht="12.75">
      <c r="A459">
        <f>'Ведомость объемов работ 4'!C5</f>
        <v>0</v>
      </c>
      <c r="B459">
        <v>45</v>
      </c>
      <c r="C459">
        <v>147</v>
      </c>
      <c r="D459">
        <v>1</v>
      </c>
      <c r="E459">
        <v>0</v>
      </c>
      <c r="F459">
        <v>7</v>
      </c>
    </row>
    <row r="460" spans="1:6" ht="12.75">
      <c r="A460" t="str">
        <f>'Ведомость объемов работ 4'!D5</f>
        <v>______________С.В.Смагин</v>
      </c>
      <c r="B460">
        <v>45</v>
      </c>
      <c r="C460">
        <v>147</v>
      </c>
      <c r="D460">
        <v>2</v>
      </c>
      <c r="E460">
        <v>0</v>
      </c>
      <c r="F460">
        <v>7</v>
      </c>
    </row>
    <row r="461" spans="1:6" ht="12.75">
      <c r="A461" t="str">
        <f>'Ведомость объемов работ 4'!A6</f>
        <v>Ведомость объемов работ</v>
      </c>
      <c r="B461">
        <v>45</v>
      </c>
      <c r="C461">
        <v>24</v>
      </c>
      <c r="D461">
        <v>0</v>
      </c>
      <c r="E461">
        <v>0</v>
      </c>
      <c r="F461">
        <v>6</v>
      </c>
    </row>
    <row r="462" spans="1:6" ht="12.75">
      <c r="A462" t="str">
        <f>'Ведомость объемов работ 4'!A7</f>
        <v>на капитальный ремонт крыши жилого дома расположенного по адресу: </v>
      </c>
      <c r="B462">
        <v>45</v>
      </c>
      <c r="C462">
        <v>25</v>
      </c>
      <c r="D462">
        <v>0</v>
      </c>
      <c r="E462">
        <v>0</v>
      </c>
      <c r="F462">
        <v>6</v>
      </c>
    </row>
    <row r="463" spans="1:6" ht="12.75">
      <c r="A463" t="str">
        <f>'Ведомость объемов работ 4'!A8</f>
        <v>г. Иваново, ул. Толстого, 3</v>
      </c>
      <c r="B463">
        <v>45</v>
      </c>
      <c r="C463">
        <v>0</v>
      </c>
      <c r="D463">
        <v>1</v>
      </c>
      <c r="E463">
        <v>0</v>
      </c>
      <c r="F463">
        <v>1</v>
      </c>
    </row>
    <row r="464" spans="1:6" ht="12.75">
      <c r="A464" t="str">
        <f>'Ведомость объемов работ 4'!A9</f>
        <v>№ п/п</v>
      </c>
      <c r="B464">
        <v>45</v>
      </c>
      <c r="C464">
        <v>1</v>
      </c>
      <c r="D464">
        <v>1</v>
      </c>
      <c r="E464">
        <v>0</v>
      </c>
      <c r="F464">
        <v>2</v>
      </c>
    </row>
    <row r="465" spans="1:6" ht="12.75">
      <c r="A465" t="str">
        <f>'Ведомость объемов работ 4'!B9</f>
        <v>Наименование работ</v>
      </c>
      <c r="B465">
        <v>45</v>
      </c>
      <c r="C465">
        <v>1</v>
      </c>
      <c r="D465">
        <v>2</v>
      </c>
      <c r="E465">
        <v>0</v>
      </c>
      <c r="F465">
        <v>2</v>
      </c>
    </row>
    <row r="466" spans="1:6" ht="12.75">
      <c r="A466" t="str">
        <f>'Ведомость объемов работ 4'!E9</f>
        <v>Количество</v>
      </c>
      <c r="B466">
        <v>45</v>
      </c>
      <c r="C466">
        <v>1</v>
      </c>
      <c r="D466">
        <v>3</v>
      </c>
      <c r="E466">
        <v>0</v>
      </c>
      <c r="F466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arefieva</dc:creator>
  <cp:keywords/>
  <dc:description/>
  <cp:lastModifiedBy>Михаил Владимирович Лесков</cp:lastModifiedBy>
  <cp:lastPrinted>2012-10-03T06:37:40Z</cp:lastPrinted>
  <dcterms:created xsi:type="dcterms:W3CDTF">2012-10-03T06:15:13Z</dcterms:created>
  <dcterms:modified xsi:type="dcterms:W3CDTF">2012-10-18T06:12:07Z</dcterms:modified>
  <cp:category/>
  <cp:version/>
  <cp:contentType/>
  <cp:contentStatus/>
</cp:coreProperties>
</file>