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9720" activeTab="0"/>
  </bookViews>
  <sheets>
    <sheet name="Локальная смета 2(копия)(" sheetId="1" r:id="rId1"/>
    <sheet name="SMW_Служебная" sheetId="2" state="hidden" r:id="rId2"/>
  </sheets>
  <definedNames/>
  <calcPr fullCalcOnLoad="1"/>
</workbook>
</file>

<file path=xl/sharedStrings.xml><?xml version="1.0" encoding="utf-8"?>
<sst xmlns="http://schemas.openxmlformats.org/spreadsheetml/2006/main" count="481" uniqueCount="326">
  <si>
    <t>МОУ физика2каб,биология,химия</t>
  </si>
  <si>
    <t>СОГЛАСОВАНО:</t>
  </si>
  <si>
    <t>УТВЕРЖДАЮ:</t>
  </si>
  <si>
    <t>_______________________</t>
  </si>
  <si>
    <t>______________А.В.Майоров</t>
  </si>
  <si>
    <t>"_____"____________2012г</t>
  </si>
  <si>
    <t>"______"___________2012г</t>
  </si>
  <si>
    <t>ФОРМА № 4</t>
  </si>
  <si>
    <t>Наименование стройки - МБОУ гимназия № 44</t>
  </si>
  <si>
    <t>Объект : Ремонтные работы ( ремонт кабинета №   45 гимназия № 44)</t>
  </si>
  <si>
    <t xml:space="preserve">ЛОКАЛЬНАЯ СМЕТА № </t>
  </si>
  <si>
    <t>Ремонтные работы ( ремонт кабинета №   45 гимназия № 44)</t>
  </si>
  <si>
    <t>Основание</t>
  </si>
  <si>
    <t xml:space="preserve">Сметная стоимость - </t>
  </si>
  <si>
    <t>723,929 тыс.руб</t>
  </si>
  <si>
    <t xml:space="preserve">Чертежи № </t>
  </si>
  <si>
    <t xml:space="preserve">Нормативная трудоемкость - </t>
  </si>
  <si>
    <t>1292,79 чел-ч</t>
  </si>
  <si>
    <t>Составлена в ценах Октября 2008 г.</t>
  </si>
  <si>
    <t>Составлена в ценах 2 кв. 2012 г</t>
  </si>
  <si>
    <t>№ п/п</t>
  </si>
  <si>
    <t>Шифр и номер позиции норматива</t>
  </si>
  <si>
    <t>Наименование работ и затрат</t>
  </si>
  <si>
    <t>Количество</t>
  </si>
  <si>
    <t>ед. изм.</t>
  </si>
  <si>
    <t>Стоимость на единицу, руб</t>
  </si>
  <si>
    <t>Всего</t>
  </si>
  <si>
    <t>Основной зарплаты</t>
  </si>
  <si>
    <t>Экспл. машин</t>
  </si>
  <si>
    <t>В т.ч. зарплаты</t>
  </si>
  <si>
    <t>Общая стоимость, руб.</t>
  </si>
  <si>
    <t>Затраты труда рабочих, чел.-ч. не занят. обсл. машин</t>
  </si>
  <si>
    <t>обслуживающ. машины</t>
  </si>
  <si>
    <t>На един.</t>
  </si>
  <si>
    <t>Материалы</t>
  </si>
  <si>
    <t>№1 &lt;Нет раздела&gt;</t>
  </si>
  <si>
    <t>РАЗДЕЛ № 1. Отделочные работы</t>
  </si>
  <si>
    <t>ФЕРр57-3-01</t>
  </si>
  <si>
    <t>Разборка плинтусов деревянных и из пластмассовых материалов</t>
  </si>
  <si>
    <t>100 м плинтуса</t>
  </si>
  <si>
    <t xml:space="preserve">(0) </t>
  </si>
  <si>
    <t>ФЕРр57-2-01</t>
  </si>
  <si>
    <t xml:space="preserve">Разборка покрытий полов из линолеума и релина </t>
  </si>
  <si>
    <t>100 м2 покрытия</t>
  </si>
  <si>
    <t>ФЕР46-04-003-01</t>
  </si>
  <si>
    <t>Разборка бетонных конструкций объемом более 1 м3 при помощи отбойных молотков из бетона марки 100</t>
  </si>
  <si>
    <t>1 м3</t>
  </si>
  <si>
    <t>ФЕР15-02-019-03</t>
  </si>
  <si>
    <t>Сплошное выравнивание внутренних поверхностей (однослойное оштукатуривание)из сухих растворных смесей толщиной до 10 мм стен</t>
  </si>
  <si>
    <t>ЗП=476,35*1,2*1,15; ЭММ=29,29*1,2*1,25; ЗПм=19,06*1,2*1,25; ТЗТ=51,89*1,2*1,15; ТЗТм=1,87*1,2*1,25</t>
  </si>
  <si>
    <t>100 м2 оштукатуриваемой поверхности</t>
  </si>
  <si>
    <t>ФЕР15-04-025-08</t>
  </si>
  <si>
    <t>Улучшенная окраска масляными составами по штукатурке стен</t>
  </si>
  <si>
    <t>ЗП=462,66*1,2*1,15; ЭММ=9,9*1,2*1,25; ЗПм=0,12*1,2*1,25; ТЗТ=51,01*1,2*1,15; ТЗТм=0,01*1,2*1,25</t>
  </si>
  <si>
    <t>100 м2 окрашиваемой поверхности</t>
  </si>
  <si>
    <t>ФЕРр53-14-01</t>
  </si>
  <si>
    <t>Заделка трещин в полах цементным раствором</t>
  </si>
  <si>
    <t>10 м трещин</t>
  </si>
  <si>
    <t>ФЕР11-01-011-01</t>
  </si>
  <si>
    <t>Устройство стяжек цементных толщиной 20 мм</t>
  </si>
  <si>
    <t>ЗП=313,71*1,2*1,15; ЭММ=44,24*1,2*1,25; ЗПм=14,73*1,2*1,25; ТЗТ=39,51*1,2*1,15; ТЗТм=1,27*1,2*1,25</t>
  </si>
  <si>
    <t>100 м2 стяжки</t>
  </si>
  <si>
    <t>ФЕР11-01-011-02</t>
  </si>
  <si>
    <t>Устройство стяжек на каждые 5 мм изменения толщины стяжки добавлять или исключать к расценке 11-01-011-01</t>
  </si>
  <si>
    <t>V=-0,917; ЗП=3,97*1,2*1,15; ЭММ=7,72*1,2*1,25; ЗПм=2,44*1,2*1,25; ТЗТ=0,5*1,2*1,15; ТЗТм=0,21*1,2*1,25</t>
  </si>
  <si>
    <t xml:space="preserve">Грунтовка акриловая Кнауф Тифенгрунд глубокого проникновения </t>
  </si>
  <si>
    <t>кг</t>
  </si>
  <si>
    <t>Наливной пол быстротвер. Старатели</t>
  </si>
  <si>
    <t>ФЕР11-01-036-04</t>
  </si>
  <si>
    <t>Устройство покрытий из линолеума насухо со свариванием полотнищ в стыках</t>
  </si>
  <si>
    <t>ЗП=261,02*1,2*1,15; ЭММ=70,49*1,2*1,25; ЗПм=3,94*1,2*1,25; ТЗТ=31,41*1,2*1,15; ТЗТм=0,34*1,2*1,25</t>
  </si>
  <si>
    <t>Линолеум Smaraqd  комерческий</t>
  </si>
  <si>
    <t>м2</t>
  </si>
  <si>
    <t>ФЕР11-01-040-01</t>
  </si>
  <si>
    <t>Устройство плинтусов поливинилхлоридных на клее КН-2</t>
  </si>
  <si>
    <t>ЗП=87,74*1,2*1,15; ЭММ=2,62*1,2*1,25; ЗПм=0*1,2*1,25; ТЗТ=8,99*1,2*1,15; ТЗТм=0*1,2*1,25</t>
  </si>
  <si>
    <t>ФЕР15-01-047-15</t>
  </si>
  <si>
    <t>Устройство подвесных потолков типа "Армстронг" по каркасу из оцинкованного профиля</t>
  </si>
  <si>
    <t>ЗП=963,12*1,2*1,15; ЭММ=433,43*1,2*1,25; ЗПм=8,82*1,2*1,25; ТЗТ=102,46*1,2*1,15; ТЗТм=0,76*1,2*1,25</t>
  </si>
  <si>
    <t>100 м2 поверхности облицовки</t>
  </si>
  <si>
    <t xml:space="preserve">Потолочные панели AMF Khauf Thermofoh 600х600 с направляющими "Люмсвет"   </t>
  </si>
  <si>
    <t>ФЕР46-04-012-03</t>
  </si>
  <si>
    <t xml:space="preserve">Разборка деревянных заполнений проемов дверных </t>
  </si>
  <si>
    <t>100 м2</t>
  </si>
  <si>
    <t>ФЕР10-01-039-01</t>
  </si>
  <si>
    <t>Установка блоков в наружных и внутренних дверных проемах в каменных стенах, площадь проема до 3 м2</t>
  </si>
  <si>
    <t>ЗП=957,29*1,15*1,2; ЭММ=1250,29*1,25*1,2; ЗПм=153,23*1,25*1,2; ТЗТ=104,28*1,15*1,2; ТЗТм=11,35*1,25*1,2</t>
  </si>
  <si>
    <t>100 м2 проемов</t>
  </si>
  <si>
    <t>Дверь деревянная с фарнитурой  и окладкой  (ручка-замок , навески)    ДГ 21-9 из массива, шпон дуб " Изабелла"</t>
  </si>
  <si>
    <t>шт</t>
  </si>
  <si>
    <t>ФЕР15-02-019-05</t>
  </si>
  <si>
    <t>Сплошное выравнивание внутренних поверхностей (однослойное оштукатуривание)из сухих растворных смесей толщиной до 10 мм  дверных откосов плоских</t>
  </si>
  <si>
    <t>ЗП=873,4*1,15*1,2; ЭММ=53,53*1,25*1,2; ЗПм=33,93*1,25*1,2; ТЗТ=91,84*1,15*1,2; ТЗТм=3,33*1,25*1,2</t>
  </si>
  <si>
    <t>Улучшенная окраска масляными составами по штукатурке откосов</t>
  </si>
  <si>
    <t>ЗП=462,66*1,15*1,2; ЭММ=9,9*1,25*1,2; ЗПм=0,12*1,25*1,2; ТЗТ=51,01*1,15*1,2; ТЗТм=0,01*1,25*1,2</t>
  </si>
  <si>
    <t>ФЕРр56-1-01</t>
  </si>
  <si>
    <t>Демонтаж оконных коробок в каменных стенах с отбивкой штукатурки в откосах</t>
  </si>
  <si>
    <t>100 коробок</t>
  </si>
  <si>
    <t>ФЕРр56-2-02</t>
  </si>
  <si>
    <t>Снятие оконных переплетов остекленных</t>
  </si>
  <si>
    <t>100 м2 оконных переплетов</t>
  </si>
  <si>
    <t>ФЕР10-01-034-08</t>
  </si>
  <si>
    <t>Установка в жилых и общественных зданиях оконных блоков из ПВХ профилей поворотных (откидных, поворотно-откидных) с площадью проема более 2 м2 трехстворчатых, в том числе при наличии створок глухого остекления</t>
  </si>
  <si>
    <t>ЗП=1303,66*1,15*1,2; ЭММ=413,79*1,25*1,2; ЗПм=7,66*1,25*1,2; ТЗТ=149,16*1,15*1,2; ТЗТм=0,66*1,25*1,2</t>
  </si>
  <si>
    <t xml:space="preserve">Оконный блок  </t>
  </si>
  <si>
    <t>ФЕР10-01-035-03</t>
  </si>
  <si>
    <t>Установка подоконных досок из ПВХ в каменных стенах толщиной свыше 0,51 м</t>
  </si>
  <si>
    <t>ЗП=182,37*1,15*1,2; ЭММ=28,34*1,25*1,2; ЗПм=0,81*1,25*1,2; ТЗТ=21,38*1,15*1,2; ТЗТм=0,07*1,25*1,2</t>
  </si>
  <si>
    <t>100 п. м</t>
  </si>
  <si>
    <t>101-9138</t>
  </si>
  <si>
    <t>Доски подоконные ПВХ</t>
  </si>
  <si>
    <t>м</t>
  </si>
  <si>
    <t>ФЕРр58-20-01</t>
  </si>
  <si>
    <t>Смена обделок из листовой стали (поясков, сандриков, отливов, карнизов) шириной до 0,4 м</t>
  </si>
  <si>
    <t>100 м</t>
  </si>
  <si>
    <t>ФЕР15-02-024-03</t>
  </si>
  <si>
    <t>Облицовка гипсовыми и гипсоволокнистыми листами откосов при отделке под окраску</t>
  </si>
  <si>
    <t>ЗП=1514,47*1,2*1,15; ЭММ=77,68*1,2*1,25; ЗПм=23,42*1,2*1,25; ТЗТ=173,28*1,2*1,15; ТЗТм=2,28*1,2*1,25</t>
  </si>
  <si>
    <t>100 м2 отделываемой поверхности</t>
  </si>
  <si>
    <t>ФЕР15-04-025-10</t>
  </si>
  <si>
    <t>Улучшенная окраска масляными составами по сборным конструкциям откосов, подготовленных под окраску</t>
  </si>
  <si>
    <t>ЗП=309,29*1,2*1,15; ЭММ=3,8*1,2*1,25; ЗПм=0,12*1,2*1,25; ТЗТ=34,1*1,2*1,15; ТЗТм=0,01*1,2*1,25</t>
  </si>
  <si>
    <t>ФЕР10-02-001-01</t>
  </si>
  <si>
    <t>Демонтаж  щитов каналов</t>
  </si>
  <si>
    <t>ЗП=193,55*1,2*0,8; ЭММ=334,99*1,2*0,8; ЗПм=18,63*1,2*0,8; ТЗТ=25,4*1,2*0,8; ТЗТм=1,38*1,2*0,8</t>
  </si>
  <si>
    <t>ФЕР46-03-012-03</t>
  </si>
  <si>
    <t>Пробивка в бетонных конструкциях полов и стен борозд площадью сечения до 100 см2</t>
  </si>
  <si>
    <t>100 м борозд</t>
  </si>
  <si>
    <t>ФЕР46-03-017-01</t>
  </si>
  <si>
    <t>Заделка отверстий, гнезд и борозд в перекрытиях железобетонных площадью до 0,1 м2</t>
  </si>
  <si>
    <t>1 м3 заделки</t>
  </si>
  <si>
    <t>ФСЦП310-3010-1</t>
  </si>
  <si>
    <t>Расстояние перевозки - от 9,1 до 10 км, класс груза - 1, раздел таблицы - 6</t>
  </si>
  <si>
    <t>тонн</t>
  </si>
  <si>
    <t>ФСЦП311-01-146-1</t>
  </si>
  <si>
    <t>Погрузочные работы: Мусор строительный</t>
  </si>
  <si>
    <t>ФЕРр57-2-05</t>
  </si>
  <si>
    <t>Разборка покрытий полов из древесностружечных плит в один слой</t>
  </si>
  <si>
    <t>ФЕР11-01-053-01</t>
  </si>
  <si>
    <t>Устройство оснований полов из фанеры в один слой площадью до 20 м2</t>
  </si>
  <si>
    <t>ЗП=305,88*1,2*1,15; ЭММ=672,51*1,2*1,25; ЗПм=67,4*1,2*1,25; ТЗТ=37,44*1,2*1,15; ТЗТм=6,7*1,2*1,25</t>
  </si>
  <si>
    <t>100 м2 пола</t>
  </si>
  <si>
    <t>Фанера 20  мм</t>
  </si>
  <si>
    <t xml:space="preserve">РАЗДЕЛ № 2. Отопление </t>
  </si>
  <si>
    <t>ФЕРр65-19-01</t>
  </si>
  <si>
    <t>Демонтаж радиаторов весом до 80 кг</t>
  </si>
  <si>
    <t>100 шт.</t>
  </si>
  <si>
    <t>ФЕРр65-14-01</t>
  </si>
  <si>
    <t>Разборка трубопроводов из водогазопроводных труб в зданиях и сооружениях на резьбе диаметром до 32 мм</t>
  </si>
  <si>
    <t>100 м трубопровода</t>
  </si>
  <si>
    <t>ФЕР18-03-001-02</t>
  </si>
  <si>
    <t>Установка радиаторов биометаллических</t>
  </si>
  <si>
    <t>ЗП=588,43*1,2*1,15; ЭММ=232,69*1,2*1,25; ЗПм=15,01*1,2*1,25; ТЗТ=65,6*1,2*1,15; ТЗТм=1,28*1,2*1,25</t>
  </si>
  <si>
    <t>100 кВт радиаторов и конвекторов</t>
  </si>
  <si>
    <t>Радиаторы биметаллические STYLE PLUS 500</t>
  </si>
  <si>
    <t>сек</t>
  </si>
  <si>
    <t>Универсальный комплект к радиаторам 3/4 с 2-мя кронштейнами</t>
  </si>
  <si>
    <t>ФЕР16-04-002-03</t>
  </si>
  <si>
    <t>Прокладка трубопроводов водоснабжения из напорных полиэтиленовых труб низкого давления среднего типа наружным диаметром 32 мм</t>
  </si>
  <si>
    <t>ЗП=1208,26*1,2*1,15; ЭММ=491,32*1,2*1,25; ЗПм=63,72*1,2*1,25; ТЗТ=121,8*1,2*1,15; ТЗТм=4,72*1,2*1,25</t>
  </si>
  <si>
    <t>Трубы полиэтиленовые армированные Ф 32 мм RUBIS</t>
  </si>
  <si>
    <t>103-9140</t>
  </si>
  <si>
    <t>Угольник 90* Ф 32 мм</t>
  </si>
  <si>
    <t>шт.</t>
  </si>
  <si>
    <t>Муфта разъемная Ф 32х3/4 американка</t>
  </si>
  <si>
    <t>РАЗДЕЛ № 3. Водоснабжение, канализация</t>
  </si>
  <si>
    <t>ФЕРр65-1-01</t>
  </si>
  <si>
    <t>Разборка трубопроводов из водогазопроводных труб диаметром до 32 мм</t>
  </si>
  <si>
    <t>ФЕРр65-2-01</t>
  </si>
  <si>
    <t>Разборка трубопроводов из чугунных канализационных труб диаметром 50 мм</t>
  </si>
  <si>
    <t>100 м трубопровода с фасонными частями</t>
  </si>
  <si>
    <t>ФЕРр65-2-02</t>
  </si>
  <si>
    <t>Разборка трубопроводов из чугунных канализационных труб диаметром 100 мм</t>
  </si>
  <si>
    <t>Трубы полиэтиленовые армированныеФ 32 мм RUBIS</t>
  </si>
  <si>
    <t>302-9009</t>
  </si>
  <si>
    <t>Кран шаровой Ф 32  мм</t>
  </si>
  <si>
    <t>ФЕР16-04-002-02</t>
  </si>
  <si>
    <t>Прокладка трубопроводов водоснабжения из напорных полиэтиленовых труб низкого давления среднего типа наружным диаметром 25 мм</t>
  </si>
  <si>
    <t>ЗП=1484,43*1,2*1,15; ЭММ=839,67*1,2*1,25; ЗПм=110,7*1,2*1,25; ТЗТ=149,64*1,2*1,15; ТЗТм=8,2*1,2*1,25</t>
  </si>
  <si>
    <t>Трубы полиэтиленовые армированныеФ 25 мм RUBIS</t>
  </si>
  <si>
    <t>Кран шаровой Ф 25  мм</t>
  </si>
  <si>
    <t>ФЕР17-01-005-01</t>
  </si>
  <si>
    <t>Установка моек на одно отделение</t>
  </si>
  <si>
    <t>ЗП=166,62*1,2*1,15; ЭММ=16,66*1,2*1,25; ЗПм=1,51*1,2*1,25; ТЗТ=17,32*1,2*1,15; ТЗТм=0,13*1,2*1,25</t>
  </si>
  <si>
    <t>10 компл.</t>
  </si>
  <si>
    <t>Мойка нержавеющая 50х50 глуб 180мм с сифоном</t>
  </si>
  <si>
    <t>Смесители в/д R-1 ГЛОБА</t>
  </si>
  <si>
    <t>ФЕР16-04-004-01</t>
  </si>
  <si>
    <t>Прокладка внутренних трубопроводов канализации из полипропиленовых труб диаметром 50 мм</t>
  </si>
  <si>
    <t>ЗП=563,25*1,2*1,15; ЭММ=9,53*1,2*1,25; ЗПм=0,73*1,2*1,25; ТЗТ=59,92*1,2*1,15; ТЗТм=0,06*1,2*1,25</t>
  </si>
  <si>
    <t>ФЕР16-04-004-02</t>
  </si>
  <si>
    <t>Прокладка внутренних трубопроводов канализации из полипропиленовых труб диаметром 110 мм</t>
  </si>
  <si>
    <t>ЗП=524,8*1,2*1,15; ЭММ=40,61*1,2*1,25; ЗПм=3,44*1,2*1,25; ТЗТ=55,83*1,2*1,15; ТЗТм=0,28*1,2*1,25</t>
  </si>
  <si>
    <t>Электромонтажные работы</t>
  </si>
  <si>
    <t>ФЕРр67-3-01</t>
  </si>
  <si>
    <t>Демонтаж кабеля</t>
  </si>
  <si>
    <t>ФЕРр67-4-05</t>
  </si>
  <si>
    <t>Демонтаж светильников для люминесцентных ламп</t>
  </si>
  <si>
    <t>ФЕРр67-4-01</t>
  </si>
  <si>
    <t>Демонтаж выключателей, розеток</t>
  </si>
  <si>
    <t>ФЕРр67-2-01</t>
  </si>
  <si>
    <t>Демонтаж проводов из труб суммарным сечением до 6 мм2</t>
  </si>
  <si>
    <t>100 м пучка проводов</t>
  </si>
  <si>
    <t>ФЕРм08-02-409-01</t>
  </si>
  <si>
    <t>Труба винипластовая по установленным конструкциям, по стенам и колоннам с креплением скобами, диаметр до 25 мм</t>
  </si>
  <si>
    <t>ЗП=223,72*0,8*1,2; ЭММ=58,55*0,8*1,2; ЗПм=1,49*0,8*1,2; Мат=1456,83*0,8; ТЗТ=23,8*0,8*1,2; ТЗТм=0,11*0,8*1,2</t>
  </si>
  <si>
    <t>Труба гофр.ПВХх20 ГИБКАЯ</t>
  </si>
  <si>
    <t>ФЕРм08-02-148-01</t>
  </si>
  <si>
    <t>Кабель до 35 кВ в проложенных трубах, блоках и коробах, масса 1 м кабеля до 1 кг</t>
  </si>
  <si>
    <t>ЗП=119,29*0,8*1,2; ЭММ=495,79*0,8*1,2; ЗПм=40,07*0,8*1,2; Мат=71,75*0,8; ТЗТ=12,4*0,8*1,2; ТЗТм=3,39*0,8*1,2</t>
  </si>
  <si>
    <t>100 м кабеля</t>
  </si>
  <si>
    <t>Кабель ВВГнг-FRLS 3х1,5 мм2</t>
  </si>
  <si>
    <t>Кабель ВВГнг-LS 3х2,5 мм2</t>
  </si>
  <si>
    <t>Кабель ВВГнг-LS 3х4 мм2</t>
  </si>
  <si>
    <t>ПВЗ-2,5 мм2</t>
  </si>
  <si>
    <t>Коробка ответвительная</t>
  </si>
  <si>
    <t>Кабель в комплекте электроснабжения КЭС-ФК</t>
  </si>
  <si>
    <t>Розетка в комплекте электроснабжения КЭС-ФК</t>
  </si>
  <si>
    <t>ФЕРм08-02-390-01</t>
  </si>
  <si>
    <t>Короба пластмассовые шириной до 40 мм</t>
  </si>
  <si>
    <t>ЗП=154,92*0,8*1,2; ЭММ=31,2*0,8*1,2; ЗПм=0,12*0,8*1,2; Мат=51,53*0,8; ТЗТ=16,29*0,8*1,2; ТЗТм=0,01*0,8*1,2</t>
  </si>
  <si>
    <t>Каб.канал 10х12 мм</t>
  </si>
  <si>
    <t>ФЕРм08-03-594-17</t>
  </si>
  <si>
    <t>Светильник в подвесных потолках, устанавливаемый на закладных деталях, количество ламп в светильнике до 4</t>
  </si>
  <si>
    <t>ЗП=1626,88*0,8*1,2; ЭММ=2150*0,8*1,2; ЗПм=682,11*0,8*1,2; Мат=83,92*0,8; ТЗТ=164*0,8*1,2; ТЗТм=58,55*0,8*1,2</t>
  </si>
  <si>
    <t>Светильники Technolux TLC 418 зеркало</t>
  </si>
  <si>
    <t>Лампы люминисцентные OSRAM   L-18W/25 18 В</t>
  </si>
  <si>
    <t>ФЕРм08-03-594-02</t>
  </si>
  <si>
    <t>Светильник отдельно устанавливаемый на штырях с количеством ламп в светильнике 2</t>
  </si>
  <si>
    <t>ЗП=1150,72*0,8*1,2; ЭММ=1968,76*0,8*1,2; ЗПм=527,89*0,8*1,2; Мат=2603,87*0,8; ТЗТ=116*0,8*1,2; ТЗТм=45,08*0,8*1,2</t>
  </si>
  <si>
    <t>Светильник ЛПО 72-1х36</t>
  </si>
  <si>
    <t>Лампа L-36w/765</t>
  </si>
  <si>
    <t>ФЕРм08-03-574-01</t>
  </si>
  <si>
    <t>Разводка по устройствам и подключение жил кабелей или проводов сечением до 10 мм2</t>
  </si>
  <si>
    <t>ЗП=166,66*0,8*1,2; ЭММ=2,42*0,8*1,2; ЗПм=0,14*0,8*1,2; Мат=2719,32*0,8; ТЗТ=16,8*0,8*1,2; ТЗТм=0,01*0,8*1,2</t>
  </si>
  <si>
    <t>100 жил</t>
  </si>
  <si>
    <t>ФЕРм08-03-591-02</t>
  </si>
  <si>
    <t>Выключатель одноклавишный утопленного типа при скрытой проводке</t>
  </si>
  <si>
    <t>ЗП=319,42*0,8*1,2; ЭММ=9,68*0,8*1,2; ЗПм=0,54*0,8*1,2; Мат=36,23*0,8; ТЗТ=32,2*0,8*1,2; ТЗТм=0,04*0,8*1,2</t>
  </si>
  <si>
    <t xml:space="preserve">Выключатель скрытой установки одноклавишный,10 (16)А, 250 В  </t>
  </si>
  <si>
    <t>ФЕРм08-03-591-08</t>
  </si>
  <si>
    <t>Розетка штепсельная неутопленного типа при открытой проводке</t>
  </si>
  <si>
    <t>ЗП=428,54*0,8*1,2; ЭММ=22,16*0,8*1,2; ЗПм=0,54*0,8*1,2; Мат=337,31*0,8; ТЗТ=43,2*0,8*1,2; ТЗТм=0,04*0,8*1,2</t>
  </si>
  <si>
    <t>Розетка N+PE IP-44 220 В 16 А</t>
  </si>
  <si>
    <t>ФЕРм08-03-572-03</t>
  </si>
  <si>
    <t>Блок управления шкафного исполнения или распределительный пункт (шкаф), устанавливаемый на стене, высота и ширина до 600х600 мм</t>
  </si>
  <si>
    <t>ЗП=23,01*0,8*1,2; ЭММ=30,43*0,8*1,2; ЗПм=1,35*0,8*1,2; Мат=176,94*0,8; ТЗТ=2,32*0,8*1,2; ТЗТм=0,1*0,8*1,2</t>
  </si>
  <si>
    <t>1 шт.</t>
  </si>
  <si>
    <t>Комплект электроснабжения КЭС-ФХ (кабель=100м, розетка = 16 шт, шкаф =1шт)</t>
  </si>
  <si>
    <t>ФЕРм08-03-573-05</t>
  </si>
  <si>
    <t>Шкаф (пульт) управления навесной, высота, ширина и глубина до 900х600х500 мм</t>
  </si>
  <si>
    <t>ЗП=23,51*0,8*1,2; ЭММ=65,71*0,8*1,2; ЗПм=4,54*0,8*1,2; Мат=3,53*0,8; ТЗТ=2,37*0,8*1,2; ТЗТм=0,41*0,8*1,2</t>
  </si>
  <si>
    <t>Щит  ЩРН 24(1Р31)</t>
  </si>
  <si>
    <t>ФЕРм08-03-575-01</t>
  </si>
  <si>
    <t>Прибор или аппарат</t>
  </si>
  <si>
    <t>ЗП=11,11*0,8*1,2; ЭММ=0*0,8*1,2; ЗПм=0*0,8*1,2; Мат=0,4*0,8; ТЗТ=1,12*0,8*1,2; ТЗТм=0*0,8*1,2</t>
  </si>
  <si>
    <t>Автоматический выключатель ВА 47-100 25А 3п</t>
  </si>
  <si>
    <t>Автоматический выключатель АД 12м 16 А</t>
  </si>
  <si>
    <t>Автоматический выключатель ВА 47- 29 16А 1п</t>
  </si>
  <si>
    <t>ФЕР46-03-012-01</t>
  </si>
  <si>
    <t>Пробивка в бетонных конструкциях полов и стен борозд площадью сечения до 20 см2</t>
  </si>
  <si>
    <t>ФЕР46-03-017-05</t>
  </si>
  <si>
    <t>Заделка  борозд в стенах и перегородках бетонных площадью до 0,1 м2</t>
  </si>
  <si>
    <t>ФЕР20-02-002-01</t>
  </si>
  <si>
    <t>Установка решеток жалюзийных площадью в свету до 0,5 м2</t>
  </si>
  <si>
    <t>ЗП=13,1*1,2*1,15; ЭММ=2,37*1,2*1,25; ЗПм=0*1,2*1,25; ТЗТ=1,46*1,2*1,15; ТЗТм=0*1,2*1,25</t>
  </si>
  <si>
    <t>1 решетка</t>
  </si>
  <si>
    <t xml:space="preserve">Люк с решеткой Декофот 400*400 </t>
  </si>
  <si>
    <t>ИТОГО:</t>
  </si>
  <si>
    <t>Наименование и значение множителей</t>
  </si>
  <si>
    <t>Значение</t>
  </si>
  <si>
    <t>Прямые</t>
  </si>
  <si>
    <t>Зарплата</t>
  </si>
  <si>
    <t>11131,31*5,37</t>
  </si>
  <si>
    <t>Машины и механизмы</t>
  </si>
  <si>
    <t>7653,42*5,37</t>
  </si>
  <si>
    <t>15372*5,37</t>
  </si>
  <si>
    <t>Итого по неучтенным материалам</t>
  </si>
  <si>
    <t>Итого по перевозке</t>
  </si>
  <si>
    <t>Итого по погрузке/разгрузке</t>
  </si>
  <si>
    <t>Итого</t>
  </si>
  <si>
    <t>Внутренние санитарно-технические работы:   демонтаж и разборка  при ремонте. МДС (33, 34, 37, 38, 39)</t>
  </si>
  <si>
    <t>Накладные расходы</t>
  </si>
  <si>
    <t>(683,38+3,51)*5,37*0,74</t>
  </si>
  <si>
    <t>Сметная прибыль</t>
  </si>
  <si>
    <t>(683,38+3,51)*5,37*0,5</t>
  </si>
  <si>
    <t>Деревянные конструкции. МДС (15, 20, 21, 25)</t>
  </si>
  <si>
    <t>(369,46+9)*5,37*1,18*0,9</t>
  </si>
  <si>
    <t>(369,46+9)*5,37*0,63*0,85</t>
  </si>
  <si>
    <t>Крыши, кровли при ремонте. МДС (22)</t>
  </si>
  <si>
    <t>(35,32+0,09)*5,37*0,83</t>
  </si>
  <si>
    <t>(35,32+0,09)*5,37*0,65</t>
  </si>
  <si>
    <t>Отделочные работы. МДС (4, 5, 13, 16, 17, 23, 24)</t>
  </si>
  <si>
    <t>(3385,1+57,92)*5,37*1,05*0,9</t>
  </si>
  <si>
    <t>(3385,1+57,92)*5,37*0,55*0,85</t>
  </si>
  <si>
    <t>Полы. МДС (7, 8, 9, 10, 11, 12, 31, 32)</t>
  </si>
  <si>
    <t>(820,95+30,21)*5,37*1,23*0,9</t>
  </si>
  <si>
    <t>(820,95+30,21)*5,37*0,75*0,85</t>
  </si>
  <si>
    <t>Полы при ремонте. МДС (1, 2, 30)</t>
  </si>
  <si>
    <t>(107,28+1,52)*5,37*0,8</t>
  </si>
  <si>
    <t>(107,28+1,52)*5,37*0,68</t>
  </si>
  <si>
    <t>Проемы при ремонте. МДС (18, 19)</t>
  </si>
  <si>
    <t>(112,5+2,89)*5,37*0,82</t>
  </si>
  <si>
    <t>(112,5+2,89)*5,37*0,62</t>
  </si>
  <si>
    <t>Работы по реконструкции зданий и сооружений (усиление и замена существующих конструкций, разборка и возведение отдельных конструктивных элементов). МДС (3, 14, 26, 27, 28, 29, 79, 80)</t>
  </si>
  <si>
    <t>(813,04+236,03)*5,37*1,1*0,9</t>
  </si>
  <si>
    <t>(813,04+236,03)*5,37*0,7*0,85</t>
  </si>
  <si>
    <t>Сантехнические работы - внутренние (трубопроводы, водопровод, канализация, отопление, газоснабжение, вентиляция и кондиционирование воздуха). МДС (35, 36, 40, 41, 42, 43, 44, 81)</t>
  </si>
  <si>
    <t>(2013,55+134,24)*5,37*1,28*0,9</t>
  </si>
  <si>
    <t>(2013,55+134,24)*5,37*0,83*0,85</t>
  </si>
  <si>
    <t>Стены при ремонте. МДС (6)</t>
  </si>
  <si>
    <t>(401,12+0)*5,37*0,86</t>
  </si>
  <si>
    <t>(401,12+0)*5,37*0,7</t>
  </si>
  <si>
    <t>Электромонтажные работы при ремонте. МДС (45, 46, 47, 48)</t>
  </si>
  <si>
    <t>(152,83+0,35)*5,37*0,85</t>
  </si>
  <si>
    <t>(152,83+0,35)*5,37*0,65</t>
  </si>
  <si>
    <t>Электромонтажные работы: на других объектах. МДС (49, 50, 51, 52, 53, 54, 55, 56, 57, 58, 59, 60, 61, 62, 63, 64, 65, 66, 67, 68, 69, 70, 71, 72, 73, 74, 75, 76, 77, 78)</t>
  </si>
  <si>
    <t>(2236,78+374,56)*5,37*0,95</t>
  </si>
  <si>
    <t>(2236,78+374,56)*5,37*0,65</t>
  </si>
  <si>
    <t>Итого Накладные расходы</t>
  </si>
  <si>
    <t>Итого Сметная прибыль</t>
  </si>
  <si>
    <t xml:space="preserve">Транспортные расходы на неучтенные материалы 2% х 321766,64  </t>
  </si>
  <si>
    <t>НДС 18%</t>
  </si>
  <si>
    <t>613499,48*0,18</t>
  </si>
  <si>
    <t>СОСТАВИЛ</t>
  </si>
  <si>
    <t>ПРОВЕРИЛ</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</si>
</sst>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00000000000"/>
    <numFmt numFmtId="168" formatCode="#,##0.0000000000000"/>
    <numFmt numFmtId="169" formatCode="#,##0.00000000000"/>
    <numFmt numFmtId="170" formatCode="#,##0.00000000000000"/>
  </numFmts>
  <fonts count="3">
    <font>
      <sz val="10"/>
      <name val="Arial Cyr"/>
      <family val="0"/>
    </font>
    <font>
      <sz val="10"/>
      <name val="Times New Roman"/>
      <family val="1"/>
    </font>
    <font>
      <sz val="10"/>
      <color indexed="9"/>
      <name val="Times New Roman"/>
      <family val="1"/>
    </font>
  </fonts>
  <fills count="2">
    <fill>
      <patternFill/>
    </fill>
    <fill>
      <patternFill patternType="gray125"/>
    </fill>
  </fills>
  <borders count="31">
    <border>
      <left/>
      <right/>
      <top/>
      <bottom/>
      <diagonal/>
    </border>
    <border>
      <left style="medium"/>
      <right style="medium"/>
      <top style="medium"/>
      <bottom style="medium"/>
    </border>
    <border>
      <left>
        <color indexed="63"/>
      </left>
      <right style="medium"/>
      <top>
        <color indexed="63"/>
      </top>
      <bottom style="mediu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3">
    <xf numFmtId="0" fontId="0" fillId="0" borderId="0" xfId="0" applyAlignment="1">
      <alignment/>
    </xf>
    <xf numFmtId="0" fontId="0" fillId="0" borderId="0" xfId="0" applyAlignment="1">
      <alignment horizontal="left"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164" fontId="1" fillId="0" borderId="3" xfId="0" applyNumberFormat="1" applyFont="1" applyBorder="1" applyAlignment="1">
      <alignment horizontal="right" vertical="top" wrapText="1"/>
    </xf>
    <xf numFmtId="4" fontId="1" fillId="0" borderId="3" xfId="0" applyNumberFormat="1" applyFont="1" applyBorder="1" applyAlignment="1">
      <alignment horizontal="right" vertical="top" wrapText="1"/>
    </xf>
    <xf numFmtId="4" fontId="0" fillId="0" borderId="0" xfId="0" applyNumberFormat="1" applyAlignment="1">
      <alignment/>
    </xf>
    <xf numFmtId="3" fontId="0" fillId="0" borderId="0" xfId="0" applyNumberFormat="1" applyAlignment="1">
      <alignment/>
    </xf>
    <xf numFmtId="4" fontId="1" fillId="0" borderId="8" xfId="0" applyNumberFormat="1" applyFont="1" applyBorder="1" applyAlignment="1">
      <alignment horizontal="right" vertical="top" wrapText="1"/>
    </xf>
    <xf numFmtId="3" fontId="1" fillId="0" borderId="8" xfId="0" applyNumberFormat="1" applyFont="1" applyBorder="1" applyAlignment="1">
      <alignment horizontal="right" vertical="top" wrapText="1"/>
    </xf>
    <xf numFmtId="49" fontId="1" fillId="0" borderId="7" xfId="0" applyNumberFormat="1" applyFont="1" applyBorder="1" applyAlignment="1">
      <alignment horizontal="center" vertical="top" wrapText="1"/>
    </xf>
    <xf numFmtId="165" fontId="1" fillId="0" borderId="3" xfId="0" applyNumberFormat="1" applyFont="1" applyBorder="1" applyAlignment="1">
      <alignment horizontal="right" vertical="top" wrapText="1"/>
    </xf>
    <xf numFmtId="3" fontId="1" fillId="0" borderId="3" xfId="0" applyNumberFormat="1" applyFont="1" applyBorder="1" applyAlignment="1">
      <alignment horizontal="right" vertical="top" wrapText="1"/>
    </xf>
    <xf numFmtId="166" fontId="1" fillId="0" borderId="3" xfId="0" applyNumberFormat="1" applyFont="1" applyBorder="1" applyAlignment="1">
      <alignment horizontal="right" vertical="top" wrapText="1"/>
    </xf>
    <xf numFmtId="165" fontId="1" fillId="0" borderId="8" xfId="0" applyNumberFormat="1" applyFont="1" applyBorder="1" applyAlignment="1">
      <alignment horizontal="right" vertical="top" wrapText="1"/>
    </xf>
    <xf numFmtId="0" fontId="1" fillId="0" borderId="9" xfId="0" applyFont="1" applyBorder="1" applyAlignment="1">
      <alignment horizontal="left" vertical="top" wrapText="1"/>
    </xf>
    <xf numFmtId="4" fontId="1" fillId="0" borderId="9" xfId="0" applyNumberFormat="1" applyFont="1" applyBorder="1" applyAlignment="1">
      <alignment horizontal="center" vertical="top" wrapText="1"/>
    </xf>
    <xf numFmtId="3" fontId="1" fillId="0" borderId="9" xfId="0" applyNumberFormat="1" applyFont="1" applyBorder="1" applyAlignment="1">
      <alignment horizontal="center" vertical="top" wrapText="1"/>
    </xf>
    <xf numFmtId="0" fontId="1" fillId="0" borderId="7" xfId="0" applyFont="1" applyBorder="1" applyAlignment="1">
      <alignment horizontal="center" vertical="top" wrapText="1"/>
    </xf>
    <xf numFmtId="165" fontId="1" fillId="0" borderId="9" xfId="0" applyNumberFormat="1" applyFont="1" applyBorder="1" applyAlignment="1">
      <alignment horizontal="center" vertical="top" wrapText="1"/>
    </xf>
    <xf numFmtId="167" fontId="1" fillId="0" borderId="3" xfId="0" applyNumberFormat="1" applyFont="1" applyBorder="1" applyAlignment="1">
      <alignment horizontal="right" vertical="top" wrapText="1"/>
    </xf>
    <xf numFmtId="168" fontId="1" fillId="0" borderId="9"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3" fontId="1" fillId="0" borderId="3" xfId="0" applyNumberFormat="1" applyFont="1" applyBorder="1" applyAlignment="1">
      <alignment horizontal="center" vertical="top" wrapText="1"/>
    </xf>
    <xf numFmtId="164" fontId="1" fillId="0" borderId="9" xfId="0" applyNumberFormat="1" applyFont="1" applyBorder="1" applyAlignment="1">
      <alignment horizontal="center" vertical="top" wrapText="1"/>
    </xf>
    <xf numFmtId="9" fontId="0" fillId="0" borderId="0" xfId="0" applyNumberFormat="1" applyAlignment="1">
      <alignment/>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1" fillId="0" borderId="2" xfId="0" applyFont="1" applyBorder="1" applyAlignment="1">
      <alignment horizontal="center" vertical="top" wrapText="1"/>
    </xf>
    <xf numFmtId="0" fontId="1" fillId="0" borderId="26" xfId="0" applyFont="1" applyBorder="1" applyAlignment="1">
      <alignment horizontal="center" vertical="top" wrapText="1"/>
    </xf>
    <xf numFmtId="0" fontId="1" fillId="0" borderId="4"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left" vertical="top" wrapText="1"/>
    </xf>
    <xf numFmtId="0" fontId="1" fillId="0" borderId="9" xfId="0" applyFont="1" applyBorder="1" applyAlignment="1">
      <alignment horizontal="center" vertical="top" wrapText="1"/>
    </xf>
    <xf numFmtId="0" fontId="1" fillId="0" borderId="5" xfId="0" applyFont="1" applyBorder="1" applyAlignment="1">
      <alignment horizontal="center" vertical="top" wrapText="1"/>
    </xf>
    <xf numFmtId="3" fontId="1" fillId="0" borderId="26" xfId="0" applyNumberFormat="1" applyFont="1" applyBorder="1" applyAlignment="1">
      <alignment horizontal="right" vertical="top" wrapText="1"/>
    </xf>
    <xf numFmtId="3" fontId="1" fillId="0" borderId="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4" xfId="0" applyNumberFormat="1" applyFont="1" applyBorder="1" applyAlignment="1">
      <alignment horizontal="right" vertical="top" wrapText="1"/>
    </xf>
    <xf numFmtId="4" fontId="1" fillId="0" borderId="9" xfId="0" applyNumberFormat="1" applyFont="1" applyBorder="1" applyAlignment="1">
      <alignment horizontal="right" vertical="top" wrapText="1"/>
    </xf>
    <xf numFmtId="4" fontId="1" fillId="0" borderId="29" xfId="0" applyNumberFormat="1" applyFont="1" applyBorder="1" applyAlignment="1">
      <alignment horizontal="right" vertical="top" wrapText="1"/>
    </xf>
    <xf numFmtId="4" fontId="1" fillId="0" borderId="5" xfId="0" applyNumberFormat="1" applyFont="1" applyBorder="1" applyAlignment="1">
      <alignment horizontal="right" vertical="top" wrapText="1"/>
    </xf>
    <xf numFmtId="4" fontId="1" fillId="0" borderId="8" xfId="0" applyNumberFormat="1" applyFont="1" applyBorder="1" applyAlignment="1">
      <alignment horizontal="right" vertical="top" wrapText="1"/>
    </xf>
    <xf numFmtId="3" fontId="1" fillId="0" borderId="27" xfId="0" applyNumberFormat="1" applyFont="1" applyBorder="1" applyAlignment="1">
      <alignment horizontal="right" vertical="top" wrapText="1"/>
    </xf>
    <xf numFmtId="3" fontId="1" fillId="0" borderId="6" xfId="0" applyNumberFormat="1" applyFont="1" applyBorder="1" applyAlignment="1">
      <alignment horizontal="right" vertical="top" wrapText="1"/>
    </xf>
    <xf numFmtId="3" fontId="1" fillId="0" borderId="7" xfId="0" applyNumberFormat="1" applyFont="1" applyBorder="1" applyAlignment="1">
      <alignment horizontal="right" vertical="top" wrapText="1"/>
    </xf>
    <xf numFmtId="3" fontId="1" fillId="0" borderId="9" xfId="0" applyNumberFormat="1" applyFont="1" applyBorder="1" applyAlignment="1">
      <alignment horizontal="right" vertical="top" wrapText="1"/>
    </xf>
    <xf numFmtId="3" fontId="1" fillId="0" borderId="29" xfId="0" applyNumberFormat="1" applyFont="1" applyBorder="1" applyAlignment="1">
      <alignment horizontal="right" vertical="top" wrapText="1"/>
    </xf>
    <xf numFmtId="3" fontId="1" fillId="0" borderId="5" xfId="0" applyNumberFormat="1" applyFont="1" applyBorder="1" applyAlignment="1">
      <alignment horizontal="right" vertical="top" wrapText="1"/>
    </xf>
    <xf numFmtId="3" fontId="1" fillId="0" borderId="8" xfId="0" applyNumberFormat="1" applyFont="1" applyBorder="1" applyAlignment="1">
      <alignment horizontal="right" vertical="top" wrapText="1"/>
    </xf>
    <xf numFmtId="4" fontId="1" fillId="0" borderId="27" xfId="0" applyNumberFormat="1" applyFont="1" applyBorder="1" applyAlignment="1">
      <alignment horizontal="right" vertical="top" wrapText="1"/>
    </xf>
    <xf numFmtId="164" fontId="1" fillId="0" borderId="26" xfId="0" applyNumberFormat="1" applyFont="1" applyBorder="1" applyAlignment="1">
      <alignment horizontal="right" vertical="top" wrapText="1"/>
    </xf>
    <xf numFmtId="164" fontId="1" fillId="0" borderId="4" xfId="0" applyNumberFormat="1" applyFont="1" applyBorder="1" applyAlignment="1">
      <alignment horizontal="right" vertical="top" wrapText="1"/>
    </xf>
    <xf numFmtId="4" fontId="1" fillId="0" borderId="6" xfId="0" applyNumberFormat="1" applyFont="1" applyBorder="1" applyAlignment="1">
      <alignment horizontal="right" vertical="top" wrapText="1"/>
    </xf>
    <xf numFmtId="4" fontId="1" fillId="0" borderId="7" xfId="0" applyNumberFormat="1" applyFont="1" applyBorder="1" applyAlignment="1">
      <alignment horizontal="right" vertical="top" wrapText="1"/>
    </xf>
    <xf numFmtId="166" fontId="1" fillId="0" borderId="26" xfId="0" applyNumberFormat="1" applyFont="1" applyBorder="1" applyAlignment="1">
      <alignment horizontal="right" vertical="top" wrapText="1"/>
    </xf>
    <xf numFmtId="166" fontId="1" fillId="0" borderId="4" xfId="0" applyNumberFormat="1" applyFont="1" applyBorder="1" applyAlignment="1">
      <alignment horizontal="right" vertical="top" wrapText="1"/>
    </xf>
    <xf numFmtId="165" fontId="1" fillId="0" borderId="9" xfId="0" applyNumberFormat="1" applyFont="1" applyBorder="1" applyAlignment="1">
      <alignment horizontal="right" vertical="top" wrapText="1"/>
    </xf>
    <xf numFmtId="165" fontId="1" fillId="0" borderId="29" xfId="0" applyNumberFormat="1" applyFont="1" applyBorder="1" applyAlignment="1">
      <alignment horizontal="right" vertical="top" wrapText="1"/>
    </xf>
    <xf numFmtId="165" fontId="1" fillId="0" borderId="5" xfId="0" applyNumberFormat="1" applyFont="1" applyBorder="1" applyAlignment="1">
      <alignment horizontal="right" vertical="top" wrapText="1"/>
    </xf>
    <xf numFmtId="165" fontId="1" fillId="0" borderId="8" xfId="0" applyNumberFormat="1" applyFont="1" applyBorder="1" applyAlignment="1">
      <alignment horizontal="righ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3" fontId="1" fillId="0" borderId="9" xfId="0" applyNumberFormat="1" applyFont="1" applyBorder="1" applyAlignment="1">
      <alignment horizontal="center" vertical="top" wrapText="1"/>
    </xf>
    <xf numFmtId="3" fontId="1" fillId="0" borderId="29" xfId="0" applyNumberFormat="1" applyFont="1" applyBorder="1" applyAlignment="1">
      <alignment horizontal="center" vertical="top" wrapText="1"/>
    </xf>
    <xf numFmtId="3" fontId="1" fillId="0" borderId="5" xfId="0" applyNumberFormat="1" applyFont="1" applyBorder="1" applyAlignment="1">
      <alignment horizontal="center" vertical="top" wrapText="1"/>
    </xf>
    <xf numFmtId="3" fontId="1" fillId="0" borderId="8" xfId="0" applyNumberFormat="1" applyFont="1" applyBorder="1" applyAlignment="1">
      <alignment horizontal="center" vertical="top" wrapText="1"/>
    </xf>
    <xf numFmtId="0" fontId="1" fillId="0" borderId="28" xfId="0" applyFont="1" applyBorder="1" applyAlignment="1">
      <alignment horizontal="center" vertical="top" wrapText="1"/>
    </xf>
    <xf numFmtId="0" fontId="1" fillId="0" borderId="30" xfId="0" applyFont="1" applyBorder="1" applyAlignment="1">
      <alignment horizontal="center"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8" xfId="0" applyFont="1" applyBorder="1" applyAlignment="1">
      <alignment horizontal="left" vertical="top" wrapText="1"/>
    </xf>
    <xf numFmtId="4" fontId="1" fillId="0" borderId="6" xfId="0" applyNumberFormat="1" applyFont="1" applyBorder="1" applyAlignment="1">
      <alignment horizontal="center" vertical="top" wrapText="1"/>
    </xf>
    <xf numFmtId="4" fontId="1" fillId="0" borderId="7" xfId="0" applyNumberFormat="1" applyFont="1" applyBorder="1" applyAlignment="1">
      <alignment horizontal="center" vertical="top" wrapText="1"/>
    </xf>
    <xf numFmtId="4" fontId="1" fillId="0" borderId="9" xfId="0" applyNumberFormat="1" applyFont="1" applyBorder="1" applyAlignment="1">
      <alignment horizontal="center" vertical="top" wrapText="1"/>
    </xf>
    <xf numFmtId="4" fontId="1" fillId="0" borderId="29" xfId="0" applyNumberFormat="1" applyFont="1" applyBorder="1" applyAlignment="1">
      <alignment horizontal="center" vertical="top" wrapText="1"/>
    </xf>
    <xf numFmtId="4" fontId="1" fillId="0" borderId="5" xfId="0" applyNumberFormat="1" applyFont="1" applyBorder="1" applyAlignment="1">
      <alignment horizontal="center" vertical="top" wrapText="1"/>
    </xf>
    <xf numFmtId="4" fontId="1" fillId="0" borderId="8" xfId="0" applyNumberFormat="1" applyFont="1" applyBorder="1" applyAlignment="1">
      <alignment horizontal="center" vertical="top" wrapText="1"/>
    </xf>
    <xf numFmtId="168" fontId="1" fillId="0" borderId="6" xfId="0" applyNumberFormat="1" applyFont="1" applyBorder="1" applyAlignment="1">
      <alignment horizontal="right" vertical="top" wrapText="1"/>
    </xf>
    <xf numFmtId="168" fontId="1" fillId="0" borderId="7" xfId="0" applyNumberFormat="1" applyFont="1" applyBorder="1" applyAlignment="1">
      <alignment horizontal="right" vertical="top" wrapText="1"/>
    </xf>
    <xf numFmtId="167" fontId="2" fillId="0" borderId="9" xfId="0" applyNumberFormat="1" applyFont="1" applyBorder="1" applyAlignment="1">
      <alignment horizontal="center" vertical="top" wrapText="1"/>
    </xf>
    <xf numFmtId="167" fontId="2" fillId="0" borderId="28" xfId="0" applyNumberFormat="1" applyFont="1" applyBorder="1" applyAlignment="1">
      <alignment horizontal="center" vertical="top" wrapText="1"/>
    </xf>
    <xf numFmtId="167" fontId="2" fillId="0" borderId="5" xfId="0" applyNumberFormat="1" applyFont="1" applyBorder="1" applyAlignment="1">
      <alignment horizontal="center" vertical="top" wrapText="1"/>
    </xf>
    <xf numFmtId="167" fontId="2" fillId="0" borderId="30" xfId="0" applyNumberFormat="1" applyFont="1" applyBorder="1" applyAlignment="1">
      <alignment horizontal="center" vertical="top" wrapText="1"/>
    </xf>
    <xf numFmtId="3" fontId="2" fillId="0" borderId="9" xfId="0" applyNumberFormat="1" applyFont="1" applyBorder="1" applyAlignment="1">
      <alignment horizontal="center" vertical="top" wrapText="1"/>
    </xf>
    <xf numFmtId="3" fontId="2" fillId="0" borderId="28" xfId="0" applyNumberFormat="1" applyFont="1" applyBorder="1" applyAlignment="1">
      <alignment horizontal="center" vertical="top" wrapText="1"/>
    </xf>
    <xf numFmtId="3" fontId="2" fillId="0" borderId="5" xfId="0" applyNumberFormat="1" applyFont="1" applyBorder="1" applyAlignment="1">
      <alignment horizontal="center" vertical="top" wrapText="1"/>
    </xf>
    <xf numFmtId="3" fontId="2" fillId="0" borderId="30" xfId="0" applyNumberFormat="1" applyFont="1" applyBorder="1" applyAlignment="1">
      <alignment horizontal="center" vertical="top" wrapText="1"/>
    </xf>
    <xf numFmtId="165" fontId="1" fillId="0" borderId="26" xfId="0" applyNumberFormat="1" applyFont="1" applyBorder="1" applyAlignment="1">
      <alignment horizontal="right" vertical="top" wrapText="1"/>
    </xf>
    <xf numFmtId="165" fontId="1" fillId="0" borderId="27" xfId="0" applyNumberFormat="1" applyFont="1" applyBorder="1" applyAlignment="1">
      <alignment horizontal="right" vertical="top" wrapText="1"/>
    </xf>
    <xf numFmtId="165" fontId="1" fillId="0" borderId="4" xfId="0" applyNumberFormat="1" applyFont="1" applyBorder="1" applyAlignment="1">
      <alignment horizontal="right" vertical="top" wrapText="1"/>
    </xf>
    <xf numFmtId="165" fontId="1" fillId="0" borderId="6" xfId="0" applyNumberFormat="1" applyFont="1" applyBorder="1" applyAlignment="1">
      <alignment horizontal="right" vertical="top" wrapText="1"/>
    </xf>
    <xf numFmtId="165" fontId="1" fillId="0" borderId="7" xfId="0" applyNumberFormat="1" applyFont="1" applyBorder="1" applyAlignment="1">
      <alignment horizontal="right" vertical="top" wrapText="1"/>
    </xf>
    <xf numFmtId="168" fontId="2" fillId="0" borderId="9" xfId="0" applyNumberFormat="1" applyFont="1" applyBorder="1" applyAlignment="1">
      <alignment horizontal="center" vertical="top" wrapText="1"/>
    </xf>
    <xf numFmtId="168" fontId="2" fillId="0" borderId="28" xfId="0" applyNumberFormat="1" applyFont="1" applyBorder="1" applyAlignment="1">
      <alignment horizontal="center" vertical="top" wrapText="1"/>
    </xf>
    <xf numFmtId="168" fontId="2" fillId="0" borderId="5" xfId="0" applyNumberFormat="1" applyFont="1" applyBorder="1" applyAlignment="1">
      <alignment horizontal="center" vertical="top" wrapText="1"/>
    </xf>
    <xf numFmtId="168" fontId="2" fillId="0" borderId="30" xfId="0" applyNumberFormat="1" applyFont="1" applyBorder="1" applyAlignment="1">
      <alignment horizontal="center" vertical="top" wrapText="1"/>
    </xf>
    <xf numFmtId="3" fontId="1" fillId="0" borderId="6" xfId="0" applyNumberFormat="1" applyFont="1" applyBorder="1" applyAlignment="1">
      <alignment horizontal="center" vertical="top" wrapText="1"/>
    </xf>
    <xf numFmtId="3" fontId="1" fillId="0" borderId="7" xfId="0" applyNumberFormat="1" applyFont="1" applyBorder="1" applyAlignment="1">
      <alignment horizontal="center" vertical="top" wrapText="1"/>
    </xf>
    <xf numFmtId="169" fontId="1" fillId="0" borderId="6" xfId="0" applyNumberFormat="1" applyFont="1" applyBorder="1" applyAlignment="1">
      <alignment horizontal="right" vertical="top" wrapText="1"/>
    </xf>
    <xf numFmtId="169" fontId="1" fillId="0" borderId="7" xfId="0" applyNumberFormat="1" applyFont="1" applyBorder="1" applyAlignment="1">
      <alignment horizontal="right" vertical="top" wrapText="1"/>
    </xf>
    <xf numFmtId="165" fontId="1" fillId="0" borderId="6" xfId="0" applyNumberFormat="1" applyFont="1" applyBorder="1" applyAlignment="1">
      <alignment horizontal="center" vertical="top" wrapText="1"/>
    </xf>
    <xf numFmtId="165" fontId="1" fillId="0" borderId="7" xfId="0" applyNumberFormat="1" applyFont="1" applyBorder="1" applyAlignment="1">
      <alignment horizontal="center" vertical="top" wrapText="1"/>
    </xf>
    <xf numFmtId="165" fontId="1" fillId="0" borderId="9" xfId="0" applyNumberFormat="1" applyFont="1" applyBorder="1" applyAlignment="1">
      <alignment horizontal="center" vertical="top" wrapText="1"/>
    </xf>
    <xf numFmtId="165" fontId="1" fillId="0" borderId="28" xfId="0" applyNumberFormat="1" applyFont="1" applyBorder="1" applyAlignment="1">
      <alignment horizontal="center" vertical="top" wrapText="1"/>
    </xf>
    <xf numFmtId="165" fontId="1" fillId="0" borderId="5" xfId="0" applyNumberFormat="1" applyFont="1" applyBorder="1" applyAlignment="1">
      <alignment horizontal="center" vertical="top" wrapText="1"/>
    </xf>
    <xf numFmtId="165" fontId="1" fillId="0" borderId="30" xfId="0" applyNumberFormat="1" applyFont="1" applyBorder="1" applyAlignment="1">
      <alignment horizontal="center" vertical="top" wrapText="1"/>
    </xf>
    <xf numFmtId="3" fontId="1" fillId="0" borderId="28" xfId="0" applyNumberFormat="1" applyFont="1" applyBorder="1" applyAlignment="1">
      <alignment horizontal="center" vertical="top" wrapText="1"/>
    </xf>
    <xf numFmtId="3" fontId="1" fillId="0" borderId="30" xfId="0" applyNumberFormat="1" applyFont="1" applyBorder="1" applyAlignment="1">
      <alignment horizontal="center" vertical="top" wrapText="1"/>
    </xf>
    <xf numFmtId="3" fontId="1" fillId="0" borderId="26" xfId="0" applyNumberFormat="1" applyFont="1" applyBorder="1" applyAlignment="1">
      <alignment horizontal="center" vertical="top" wrapText="1"/>
    </xf>
    <xf numFmtId="3" fontId="1" fillId="0" borderId="4" xfId="0" applyNumberFormat="1" applyFont="1" applyBorder="1" applyAlignment="1">
      <alignment horizontal="center" vertical="top" wrapText="1"/>
    </xf>
    <xf numFmtId="3" fontId="1" fillId="0" borderId="27" xfId="0" applyNumberFormat="1" applyFont="1" applyBorder="1" applyAlignment="1">
      <alignment horizontal="center" vertical="top" wrapText="1"/>
    </xf>
    <xf numFmtId="165" fontId="1" fillId="0" borderId="29" xfId="0" applyNumberFormat="1" applyFont="1" applyBorder="1" applyAlignment="1">
      <alignment horizontal="center" vertical="top" wrapText="1"/>
    </xf>
    <xf numFmtId="165" fontId="1" fillId="0" borderId="8" xfId="0" applyNumberFormat="1" applyFont="1" applyBorder="1" applyAlignment="1">
      <alignment horizontal="center" vertical="top" wrapText="1"/>
    </xf>
    <xf numFmtId="167" fontId="1" fillId="0" borderId="6" xfId="0" applyNumberFormat="1" applyFont="1" applyBorder="1" applyAlignment="1">
      <alignment horizontal="right" vertical="top" wrapText="1"/>
    </xf>
    <xf numFmtId="167" fontId="1" fillId="0" borderId="7" xfId="0" applyNumberFormat="1" applyFont="1" applyBorder="1" applyAlignment="1">
      <alignment horizontal="right" vertical="top" wrapText="1"/>
    </xf>
    <xf numFmtId="165" fontId="2" fillId="0" borderId="9" xfId="0" applyNumberFormat="1" applyFont="1" applyBorder="1" applyAlignment="1">
      <alignment horizontal="center" vertical="top" wrapText="1"/>
    </xf>
    <xf numFmtId="165" fontId="2" fillId="0" borderId="28" xfId="0" applyNumberFormat="1" applyFont="1" applyBorder="1" applyAlignment="1">
      <alignment horizontal="center" vertical="top" wrapText="1"/>
    </xf>
    <xf numFmtId="165" fontId="2" fillId="0" borderId="5" xfId="0" applyNumberFormat="1" applyFont="1" applyBorder="1" applyAlignment="1">
      <alignment horizontal="center" vertical="top" wrapText="1"/>
    </xf>
    <xf numFmtId="165" fontId="2" fillId="0" borderId="30" xfId="0" applyNumberFormat="1" applyFont="1" applyBorder="1" applyAlignment="1">
      <alignment horizontal="center" vertical="top" wrapText="1"/>
    </xf>
    <xf numFmtId="170" fontId="2" fillId="0" borderId="9" xfId="0" applyNumberFormat="1" applyFont="1" applyBorder="1" applyAlignment="1">
      <alignment horizontal="center" vertical="top" wrapText="1"/>
    </xf>
    <xf numFmtId="170" fontId="2" fillId="0" borderId="28" xfId="0" applyNumberFormat="1" applyFont="1" applyBorder="1" applyAlignment="1">
      <alignment horizontal="center" vertical="top" wrapText="1"/>
    </xf>
    <xf numFmtId="170" fontId="2" fillId="0" borderId="5" xfId="0" applyNumberFormat="1" applyFont="1" applyBorder="1" applyAlignment="1">
      <alignment horizontal="center" vertical="top" wrapText="1"/>
    </xf>
    <xf numFmtId="170" fontId="2" fillId="0" borderId="30" xfId="0" applyNumberFormat="1" applyFont="1" applyBorder="1" applyAlignment="1">
      <alignment horizontal="center" vertical="top" wrapText="1"/>
    </xf>
    <xf numFmtId="164" fontId="1" fillId="0" borderId="6" xfId="0" applyNumberFormat="1" applyFont="1" applyBorder="1" applyAlignment="1">
      <alignment horizontal="right" vertical="top" wrapText="1"/>
    </xf>
    <xf numFmtId="164" fontId="1" fillId="0" borderId="7" xfId="0" applyNumberFormat="1" applyFont="1" applyBorder="1" applyAlignment="1">
      <alignment horizontal="right" vertical="top" wrapText="1"/>
    </xf>
    <xf numFmtId="0" fontId="1" fillId="0" borderId="29" xfId="0" applyFont="1" applyBorder="1" applyAlignment="1">
      <alignment horizontal="center" vertical="top" wrapText="1"/>
    </xf>
    <xf numFmtId="0" fontId="1" fillId="0" borderId="8" xfId="0" applyFont="1" applyBorder="1" applyAlignment="1">
      <alignment horizontal="center" vertical="top" wrapText="1"/>
    </xf>
    <xf numFmtId="4" fontId="1" fillId="0" borderId="28" xfId="0" applyNumberFormat="1" applyFont="1" applyBorder="1" applyAlignment="1">
      <alignment horizontal="right" vertical="top" wrapText="1"/>
    </xf>
    <xf numFmtId="4" fontId="1" fillId="0" borderId="0" xfId="0" applyNumberFormat="1" applyFont="1" applyAlignment="1">
      <alignment horizontal="right" vertical="top" wrapText="1"/>
    </xf>
    <xf numFmtId="3" fontId="1" fillId="0" borderId="28" xfId="0" applyNumberFormat="1" applyFont="1" applyBorder="1" applyAlignment="1">
      <alignment horizontal="right" vertical="top" wrapText="1"/>
    </xf>
    <xf numFmtId="3" fontId="1" fillId="0" borderId="0" xfId="0" applyNumberFormat="1" applyFont="1" applyAlignment="1">
      <alignment horizontal="right" vertical="top" wrapText="1"/>
    </xf>
    <xf numFmtId="165" fontId="1" fillId="0" borderId="28" xfId="0" applyNumberFormat="1" applyFont="1" applyBorder="1" applyAlignment="1">
      <alignment horizontal="right" vertical="top" wrapText="1"/>
    </xf>
    <xf numFmtId="165" fontId="1" fillId="0" borderId="0" xfId="0" applyNumberFormat="1" applyFont="1" applyAlignment="1">
      <alignment horizontal="right" vertical="top" wrapText="1"/>
    </xf>
    <xf numFmtId="0" fontId="1" fillId="0" borderId="16" xfId="0" applyFont="1" applyBorder="1" applyAlignment="1">
      <alignment horizontal="left" vertical="top" wrapText="1"/>
    </xf>
    <xf numFmtId="0" fontId="1" fillId="0" borderId="16" xfId="0" applyFont="1" applyBorder="1" applyAlignment="1">
      <alignment horizontal="right" vertical="top" wrapText="1"/>
    </xf>
    <xf numFmtId="4" fontId="1" fillId="0" borderId="16" xfId="0" applyNumberFormat="1" applyFont="1" applyBorder="1" applyAlignment="1">
      <alignment horizontal="right" vertical="top" wrapText="1"/>
    </xf>
    <xf numFmtId="0" fontId="1" fillId="0" borderId="0" xfId="0" applyFont="1" applyAlignment="1">
      <alignment horizontal="right" vertical="top" wrapText="1"/>
    </xf>
    <xf numFmtId="0" fontId="2" fillId="0" borderId="0" xfId="0" applyFont="1" applyAlignment="1">
      <alignment horizontal="right" vertical="top" wrapText="1"/>
    </xf>
    <xf numFmtId="49" fontId="1" fillId="0" borderId="0" xfId="0" applyNumberFormat="1" applyFont="1" applyAlignment="1">
      <alignment horizontal="right" vertical="top" wrapText="1"/>
    </xf>
    <xf numFmtId="9" fontId="1" fillId="0" borderId="0" xfId="0" applyNumberFormat="1" applyFont="1" applyAlignment="1">
      <alignment horizontal="righ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86"/>
  <sheetViews>
    <sheetView tabSelected="1" workbookViewId="0" topLeftCell="A241">
      <selection activeCell="E45" sqref="E45"/>
    </sheetView>
  </sheetViews>
  <sheetFormatPr defaultColWidth="9.00390625" defaultRowHeight="12.75"/>
  <cols>
    <col min="1" max="1" width="5.125" style="0" customWidth="1"/>
    <col min="2" max="2" width="14.125" style="0" customWidth="1"/>
    <col min="3" max="3" width="22.25390625" style="0" customWidth="1"/>
    <col min="4" max="4" width="15.375" style="0" customWidth="1"/>
    <col min="5" max="5" width="15.625" style="0" customWidth="1"/>
    <col min="6" max="6" width="9.25390625" style="0" customWidth="1"/>
    <col min="7" max="7" width="1.75390625" style="0" hidden="1" customWidth="1"/>
    <col min="8" max="8" width="16.25390625" style="0" customWidth="1"/>
    <col min="9" max="9" width="6.875" style="0" customWidth="1"/>
    <col min="10" max="10" width="3.625" style="0" customWidth="1"/>
    <col min="11" max="11" width="6.875" style="0" customWidth="1"/>
    <col min="12" max="12" width="3.625" style="0" customWidth="1"/>
    <col min="13" max="13" width="2.375" style="0" customWidth="1"/>
    <col min="14" max="14" width="6.00390625" style="0" customWidth="1"/>
    <col min="15" max="15" width="0.37109375" style="0" customWidth="1"/>
    <col min="16" max="16" width="2.375" style="0" customWidth="1"/>
    <col min="17" max="17" width="8.125" style="0" customWidth="1"/>
    <col min="18" max="18" width="8.375" style="0" customWidth="1"/>
    <col min="19" max="19" width="3.375" style="0" customWidth="1"/>
    <col min="20" max="20" width="9.875" style="0" customWidth="1"/>
  </cols>
  <sheetData>
    <row r="1" spans="1:20" ht="13.5" customHeight="1">
      <c r="A1" s="39" t="s">
        <v>1</v>
      </c>
      <c r="B1" s="39"/>
      <c r="C1" s="39"/>
      <c r="D1" s="39"/>
      <c r="E1" s="39"/>
      <c r="F1" s="39"/>
      <c r="G1" s="39"/>
      <c r="H1" s="39"/>
      <c r="I1" s="39"/>
      <c r="J1" s="39"/>
      <c r="K1" s="39"/>
      <c r="L1" s="39" t="s">
        <v>2</v>
      </c>
      <c r="M1" s="39"/>
      <c r="N1" s="39"/>
      <c r="O1" s="39"/>
      <c r="P1" s="39"/>
      <c r="Q1" s="39"/>
      <c r="R1" s="39"/>
      <c r="S1" s="39"/>
      <c r="T1" s="39"/>
    </row>
    <row r="2" spans="1:20" ht="13.5" customHeight="1">
      <c r="A2" s="39" t="s">
        <v>3</v>
      </c>
      <c r="B2" s="39"/>
      <c r="C2" s="39"/>
      <c r="D2" s="39"/>
      <c r="E2" s="39"/>
      <c r="F2" s="39"/>
      <c r="G2" s="39"/>
      <c r="H2" s="39"/>
      <c r="I2" s="39"/>
      <c r="J2" s="39"/>
      <c r="K2" s="39"/>
      <c r="L2" s="39" t="s">
        <v>4</v>
      </c>
      <c r="M2" s="39"/>
      <c r="N2" s="39"/>
      <c r="O2" s="39"/>
      <c r="P2" s="39"/>
      <c r="Q2" s="39"/>
      <c r="R2" s="39"/>
      <c r="S2" s="39"/>
      <c r="T2" s="39"/>
    </row>
    <row r="3" spans="1:20" ht="13.5" customHeight="1">
      <c r="A3" s="39" t="s">
        <v>5</v>
      </c>
      <c r="B3" s="39"/>
      <c r="C3" s="39"/>
      <c r="D3" s="39"/>
      <c r="E3" s="39"/>
      <c r="F3" s="39"/>
      <c r="G3" s="39"/>
      <c r="H3" s="39"/>
      <c r="I3" s="39"/>
      <c r="J3" s="39"/>
      <c r="K3" s="39"/>
      <c r="L3" s="39" t="s">
        <v>6</v>
      </c>
      <c r="M3" s="39"/>
      <c r="N3" s="39"/>
      <c r="O3" s="39"/>
      <c r="P3" s="39"/>
      <c r="Q3" s="39"/>
      <c r="R3" s="39"/>
      <c r="S3" s="39"/>
      <c r="T3" s="39"/>
    </row>
    <row r="4" spans="1:20" ht="13.5" customHeight="1">
      <c r="A4" s="39"/>
      <c r="B4" s="39"/>
      <c r="C4" s="39"/>
      <c r="D4" s="39"/>
      <c r="E4" s="39"/>
      <c r="F4" s="39"/>
      <c r="G4" s="39"/>
      <c r="H4" s="39"/>
      <c r="I4" s="39"/>
      <c r="J4" s="39"/>
      <c r="K4" s="39"/>
      <c r="L4" s="39"/>
      <c r="M4" s="39"/>
      <c r="N4" s="39"/>
      <c r="O4" s="39"/>
      <c r="P4" s="39"/>
      <c r="Q4" s="39"/>
      <c r="R4" s="39"/>
      <c r="S4" s="39"/>
      <c r="T4" s="39"/>
    </row>
    <row r="5" spans="1:20" ht="13.5" customHeight="1">
      <c r="A5" s="39"/>
      <c r="B5" s="39"/>
      <c r="C5" s="39"/>
      <c r="D5" s="39"/>
      <c r="E5" s="39"/>
      <c r="F5" s="39"/>
      <c r="G5" s="39"/>
      <c r="H5" s="39"/>
      <c r="I5" s="39"/>
      <c r="J5" s="39"/>
      <c r="K5" s="39"/>
      <c r="L5" s="39"/>
      <c r="M5" s="39"/>
      <c r="N5" s="39"/>
      <c r="O5" s="39"/>
      <c r="P5" s="39"/>
      <c r="Q5" s="39"/>
      <c r="R5" s="39"/>
      <c r="S5" s="39"/>
      <c r="T5" s="39"/>
    </row>
    <row r="6" spans="1:20" ht="13.5" customHeight="1">
      <c r="A6" s="39"/>
      <c r="B6" s="39"/>
      <c r="C6" s="39"/>
      <c r="D6" s="39"/>
      <c r="E6" s="39"/>
      <c r="F6" s="39"/>
      <c r="G6" s="39"/>
      <c r="H6" s="39"/>
      <c r="I6" s="39"/>
      <c r="J6" s="39"/>
      <c r="K6" s="39"/>
      <c r="L6" s="39"/>
      <c r="M6" s="39"/>
      <c r="N6" s="39"/>
      <c r="O6" s="39"/>
      <c r="P6" s="39"/>
      <c r="Q6" s="39"/>
      <c r="R6" s="39"/>
      <c r="S6" s="39"/>
      <c r="T6" s="39"/>
    </row>
    <row r="7" spans="1:20" ht="13.5" customHeight="1">
      <c r="A7" s="39" t="s">
        <v>7</v>
      </c>
      <c r="B7" s="39"/>
      <c r="C7" s="39"/>
      <c r="D7" s="39"/>
      <c r="E7" s="39"/>
      <c r="F7" s="39"/>
      <c r="G7" s="39"/>
      <c r="H7" s="39"/>
      <c r="I7" s="39"/>
      <c r="J7" s="39"/>
      <c r="K7" s="39"/>
      <c r="L7" s="39"/>
      <c r="M7" s="39"/>
      <c r="N7" s="39"/>
      <c r="O7" s="39"/>
      <c r="P7" s="39"/>
      <c r="Q7" s="39"/>
      <c r="R7" s="39"/>
      <c r="S7" s="39"/>
      <c r="T7" s="39"/>
    </row>
    <row r="8" spans="1:20" ht="13.5" customHeight="1">
      <c r="A8" s="39" t="s">
        <v>8</v>
      </c>
      <c r="B8" s="39"/>
      <c r="C8" s="39"/>
      <c r="D8" s="39"/>
      <c r="E8" s="39"/>
      <c r="F8" s="39"/>
      <c r="G8" s="39"/>
      <c r="H8" s="39"/>
      <c r="I8" s="39"/>
      <c r="J8" s="39"/>
      <c r="K8" s="39"/>
      <c r="L8" s="39"/>
      <c r="M8" s="39"/>
      <c r="N8" s="39"/>
      <c r="O8" s="39"/>
      <c r="P8" s="39"/>
      <c r="Q8" s="39"/>
      <c r="R8" s="39"/>
      <c r="S8" s="39"/>
      <c r="T8" s="39"/>
    </row>
    <row r="9" spans="1:20" ht="13.5" customHeight="1">
      <c r="A9" s="39" t="s">
        <v>9</v>
      </c>
      <c r="B9" s="39"/>
      <c r="C9" s="39"/>
      <c r="D9" s="39"/>
      <c r="E9" s="39"/>
      <c r="F9" s="39"/>
      <c r="G9" s="39"/>
      <c r="H9" s="39"/>
      <c r="I9" s="39"/>
      <c r="J9" s="39"/>
      <c r="K9" s="39"/>
      <c r="L9" s="39"/>
      <c r="M9" s="39"/>
      <c r="N9" s="39"/>
      <c r="O9" s="39"/>
      <c r="P9" s="39"/>
      <c r="Q9" s="39"/>
      <c r="R9" s="39"/>
      <c r="S9" s="39"/>
      <c r="T9" s="39"/>
    </row>
    <row r="10" spans="1:20" ht="13.5" customHeight="1">
      <c r="A10" s="40" t="s">
        <v>10</v>
      </c>
      <c r="B10" s="40"/>
      <c r="C10" s="40"/>
      <c r="D10" s="40"/>
      <c r="E10" s="40"/>
      <c r="F10" s="40"/>
      <c r="G10" s="40"/>
      <c r="H10" s="40"/>
      <c r="I10" s="40"/>
      <c r="J10" s="40"/>
      <c r="K10" s="40"/>
      <c r="L10" s="40"/>
      <c r="M10" s="40"/>
      <c r="N10" s="40"/>
      <c r="O10" s="40"/>
      <c r="P10" s="40"/>
      <c r="Q10" s="40"/>
      <c r="R10" s="40"/>
      <c r="S10" s="40"/>
      <c r="T10" s="40"/>
    </row>
    <row r="11" spans="1:20" ht="13.5" customHeight="1">
      <c r="A11" s="40" t="s">
        <v>11</v>
      </c>
      <c r="B11" s="40"/>
      <c r="C11" s="40"/>
      <c r="D11" s="40"/>
      <c r="E11" s="40"/>
      <c r="F11" s="40"/>
      <c r="G11" s="40"/>
      <c r="H11" s="40"/>
      <c r="I11" s="40"/>
      <c r="J11" s="40"/>
      <c r="K11" s="40"/>
      <c r="L11" s="40"/>
      <c r="M11" s="40"/>
      <c r="N11" s="40"/>
      <c r="O11" s="40"/>
      <c r="P11" s="40"/>
      <c r="Q11" s="40"/>
      <c r="R11" s="40"/>
      <c r="S11" s="40"/>
      <c r="T11" s="40"/>
    </row>
    <row r="12" spans="1:20" ht="13.5" customHeight="1">
      <c r="A12" s="39" t="s">
        <v>12</v>
      </c>
      <c r="B12" s="39"/>
      <c r="C12" s="39"/>
      <c r="D12" s="39"/>
      <c r="E12" s="39"/>
      <c r="F12" s="39"/>
      <c r="G12" s="39"/>
      <c r="H12" s="39"/>
      <c r="I12" s="39"/>
      <c r="J12" s="39" t="s">
        <v>13</v>
      </c>
      <c r="K12" s="39"/>
      <c r="L12" s="39"/>
      <c r="M12" s="39"/>
      <c r="N12" s="39"/>
      <c r="O12" s="39"/>
      <c r="P12" s="39"/>
      <c r="Q12" s="39" t="s">
        <v>14</v>
      </c>
      <c r="R12" s="39"/>
      <c r="S12" s="39"/>
      <c r="T12" s="39"/>
    </row>
    <row r="13" spans="1:20" ht="24.75" customHeight="1">
      <c r="A13" s="39" t="s">
        <v>15</v>
      </c>
      <c r="B13" s="39"/>
      <c r="C13" s="39"/>
      <c r="D13" s="39"/>
      <c r="E13" s="39"/>
      <c r="F13" s="39"/>
      <c r="G13" s="39"/>
      <c r="H13" s="39"/>
      <c r="I13" s="39"/>
      <c r="J13" s="39" t="s">
        <v>16</v>
      </c>
      <c r="K13" s="39"/>
      <c r="L13" s="39"/>
      <c r="M13" s="39"/>
      <c r="N13" s="39"/>
      <c r="O13" s="39"/>
      <c r="P13" s="39"/>
      <c r="Q13" s="39" t="s">
        <v>17</v>
      </c>
      <c r="R13" s="39"/>
      <c r="S13" s="39"/>
      <c r="T13" s="39"/>
    </row>
    <row r="14" spans="1:20" ht="13.5" customHeight="1">
      <c r="A14" s="39"/>
      <c r="B14" s="39"/>
      <c r="C14" s="39"/>
      <c r="D14" s="39"/>
      <c r="E14" s="39"/>
      <c r="F14" s="39"/>
      <c r="G14" s="39"/>
      <c r="H14" s="39"/>
      <c r="I14" s="39"/>
      <c r="J14" s="39"/>
      <c r="K14" s="39"/>
      <c r="L14" s="39"/>
      <c r="M14" s="39"/>
      <c r="N14" s="39"/>
      <c r="O14" s="39"/>
      <c r="P14" s="39"/>
      <c r="Q14" s="39"/>
      <c r="R14" s="39"/>
      <c r="S14" s="39"/>
      <c r="T14" s="39"/>
    </row>
    <row r="15" spans="1:20" ht="13.5" customHeight="1">
      <c r="A15" s="39" t="s">
        <v>18</v>
      </c>
      <c r="B15" s="39"/>
      <c r="C15" s="39"/>
      <c r="D15" s="39"/>
      <c r="E15" s="39"/>
      <c r="F15" s="39"/>
      <c r="G15" s="39"/>
      <c r="H15" s="39"/>
      <c r="I15" s="39"/>
      <c r="J15" s="39"/>
      <c r="K15" s="39"/>
      <c r="L15" s="39"/>
      <c r="M15" s="39"/>
      <c r="N15" s="39"/>
      <c r="O15" s="39"/>
      <c r="P15" s="39"/>
      <c r="Q15" s="39"/>
      <c r="R15" s="39"/>
      <c r="S15" s="39"/>
      <c r="T15" s="39"/>
    </row>
    <row r="16" spans="1:20" ht="13.5" customHeight="1">
      <c r="A16" s="39" t="s">
        <v>19</v>
      </c>
      <c r="B16" s="39"/>
      <c r="C16" s="39"/>
      <c r="D16" s="39"/>
      <c r="E16" s="39"/>
      <c r="F16" s="39"/>
      <c r="G16" s="39"/>
      <c r="H16" s="39"/>
      <c r="I16" s="39"/>
      <c r="J16" s="39"/>
      <c r="K16" s="39"/>
      <c r="L16" s="39"/>
      <c r="M16" s="39"/>
      <c r="N16" s="39"/>
      <c r="O16" s="39"/>
      <c r="P16" s="39"/>
      <c r="Q16" s="39"/>
      <c r="R16" s="39"/>
      <c r="S16" s="39"/>
      <c r="T16" s="39"/>
    </row>
    <row r="17" spans="1:20" ht="13.5" customHeight="1" thickBot="1">
      <c r="A17" s="40"/>
      <c r="B17" s="40"/>
      <c r="C17" s="40"/>
      <c r="D17" s="40"/>
      <c r="E17" s="40"/>
      <c r="F17" s="40"/>
      <c r="G17" s="40"/>
      <c r="H17" s="40"/>
      <c r="I17" s="40"/>
      <c r="J17" s="40"/>
      <c r="K17" s="40"/>
      <c r="L17" s="40"/>
      <c r="M17" s="40"/>
      <c r="N17" s="40"/>
      <c r="O17" s="40"/>
      <c r="P17" s="40"/>
      <c r="Q17" s="40"/>
      <c r="R17" s="40"/>
      <c r="S17" s="40"/>
      <c r="T17" s="40"/>
    </row>
    <row r="18" spans="1:20" ht="27.75" customHeight="1" thickBot="1">
      <c r="A18" s="41" t="s">
        <v>20</v>
      </c>
      <c r="B18" s="41" t="s">
        <v>21</v>
      </c>
      <c r="C18" s="41" t="s">
        <v>22</v>
      </c>
      <c r="D18" s="41" t="s">
        <v>23</v>
      </c>
      <c r="E18" s="44" t="s">
        <v>25</v>
      </c>
      <c r="F18" s="45"/>
      <c r="G18" s="45"/>
      <c r="H18" s="46"/>
      <c r="I18" s="44" t="s">
        <v>30</v>
      </c>
      <c r="J18" s="45"/>
      <c r="K18" s="45"/>
      <c r="L18" s="45"/>
      <c r="M18" s="45"/>
      <c r="N18" s="45"/>
      <c r="O18" s="45"/>
      <c r="P18" s="45"/>
      <c r="Q18" s="46"/>
      <c r="R18" s="44" t="s">
        <v>31</v>
      </c>
      <c r="S18" s="45"/>
      <c r="T18" s="46"/>
    </row>
    <row r="19" spans="1:20" ht="11.25" customHeight="1" thickBot="1">
      <c r="A19" s="42"/>
      <c r="B19" s="42"/>
      <c r="C19" s="42"/>
      <c r="D19" s="43"/>
      <c r="E19" s="41" t="s">
        <v>26</v>
      </c>
      <c r="F19" s="47" t="s">
        <v>28</v>
      </c>
      <c r="G19" s="48"/>
      <c r="H19" s="41" t="s">
        <v>34</v>
      </c>
      <c r="I19" s="47" t="s">
        <v>26</v>
      </c>
      <c r="J19" s="48"/>
      <c r="K19" s="47" t="s">
        <v>27</v>
      </c>
      <c r="L19" s="48"/>
      <c r="M19" s="47" t="s">
        <v>28</v>
      </c>
      <c r="N19" s="38"/>
      <c r="O19" s="48"/>
      <c r="P19" s="47" t="s">
        <v>34</v>
      </c>
      <c r="Q19" s="48"/>
      <c r="R19" s="47" t="s">
        <v>32</v>
      </c>
      <c r="S19" s="38"/>
      <c r="T19" s="48"/>
    </row>
    <row r="20" spans="1:20" ht="15.75" customHeight="1" thickBot="1">
      <c r="A20" s="42"/>
      <c r="B20" s="42"/>
      <c r="C20" s="42"/>
      <c r="D20" s="41" t="s">
        <v>24</v>
      </c>
      <c r="E20" s="43"/>
      <c r="F20" s="49"/>
      <c r="G20" s="50"/>
      <c r="H20" s="42"/>
      <c r="I20" s="36"/>
      <c r="J20" s="37"/>
      <c r="K20" s="36"/>
      <c r="L20" s="37"/>
      <c r="M20" s="49"/>
      <c r="N20" s="35"/>
      <c r="O20" s="50"/>
      <c r="P20" s="36"/>
      <c r="Q20" s="37"/>
      <c r="R20" s="49"/>
      <c r="S20" s="35"/>
      <c r="T20" s="50"/>
    </row>
    <row r="21" spans="1:20" ht="51" customHeight="1" thickBot="1">
      <c r="A21" s="43"/>
      <c r="B21" s="43"/>
      <c r="C21" s="43"/>
      <c r="D21" s="43"/>
      <c r="E21" s="2" t="s">
        <v>27</v>
      </c>
      <c r="F21" s="44" t="s">
        <v>29</v>
      </c>
      <c r="G21" s="46"/>
      <c r="H21" s="43"/>
      <c r="I21" s="49"/>
      <c r="J21" s="50"/>
      <c r="K21" s="49"/>
      <c r="L21" s="50"/>
      <c r="M21" s="44" t="s">
        <v>29</v>
      </c>
      <c r="N21" s="45"/>
      <c r="O21" s="46"/>
      <c r="P21" s="49"/>
      <c r="Q21" s="50"/>
      <c r="R21" s="44" t="s">
        <v>33</v>
      </c>
      <c r="S21" s="46"/>
      <c r="T21" s="3" t="s">
        <v>26</v>
      </c>
    </row>
    <row r="22" spans="1:20" ht="13.5" customHeight="1">
      <c r="A22" s="32" t="s">
        <v>35</v>
      </c>
      <c r="B22" s="33"/>
      <c r="C22" s="33"/>
      <c r="D22" s="33"/>
      <c r="E22" s="33"/>
      <c r="F22" s="33"/>
      <c r="G22" s="33"/>
      <c r="H22" s="33"/>
      <c r="I22" s="33"/>
      <c r="J22" s="33"/>
      <c r="K22" s="33"/>
      <c r="L22" s="33"/>
      <c r="M22" s="33"/>
      <c r="N22" s="33"/>
      <c r="O22" s="33"/>
      <c r="P22" s="33"/>
      <c r="Q22" s="33"/>
      <c r="R22" s="33"/>
      <c r="S22" s="33"/>
      <c r="T22" s="34"/>
    </row>
    <row r="23" spans="1:20" ht="14.25" customHeight="1">
      <c r="A23" s="4">
        <v>1</v>
      </c>
      <c r="B23" s="4">
        <v>2</v>
      </c>
      <c r="C23" s="4">
        <v>3</v>
      </c>
      <c r="D23" s="4">
        <v>4</v>
      </c>
      <c r="E23" s="4">
        <v>5</v>
      </c>
      <c r="F23" s="51">
        <v>6</v>
      </c>
      <c r="G23" s="52"/>
      <c r="H23" s="4">
        <v>7</v>
      </c>
      <c r="I23" s="51">
        <v>8</v>
      </c>
      <c r="J23" s="52"/>
      <c r="K23" s="51">
        <v>9</v>
      </c>
      <c r="L23" s="52"/>
      <c r="M23" s="51">
        <v>10</v>
      </c>
      <c r="N23" s="53"/>
      <c r="O23" s="52"/>
      <c r="P23" s="51">
        <v>11</v>
      </c>
      <c r="Q23" s="52"/>
      <c r="R23" s="51">
        <v>12</v>
      </c>
      <c r="S23" s="52"/>
      <c r="T23" s="5">
        <v>13</v>
      </c>
    </row>
    <row r="24" spans="1:20" ht="13.5" customHeight="1">
      <c r="A24" s="54" t="s">
        <v>36</v>
      </c>
      <c r="B24" s="54"/>
      <c r="C24" s="54"/>
      <c r="D24" s="54"/>
      <c r="E24" s="54"/>
      <c r="F24" s="54"/>
      <c r="G24" s="54"/>
      <c r="H24" s="54"/>
      <c r="I24" s="54"/>
      <c r="J24" s="54"/>
      <c r="K24" s="54"/>
      <c r="L24" s="54"/>
      <c r="M24" s="54"/>
      <c r="N24" s="54"/>
      <c r="O24" s="54"/>
      <c r="P24" s="54"/>
      <c r="Q24" s="54"/>
      <c r="R24" s="54"/>
      <c r="S24" s="54"/>
      <c r="T24" s="54"/>
    </row>
    <row r="25" spans="1:20" ht="37.5" customHeight="1">
      <c r="A25" s="55">
        <v>1</v>
      </c>
      <c r="B25" s="7" t="s">
        <v>37</v>
      </c>
      <c r="C25" s="8" t="s">
        <v>38</v>
      </c>
      <c r="D25" s="10">
        <v>0.543</v>
      </c>
      <c r="E25" s="11">
        <v>29.41</v>
      </c>
      <c r="F25" s="57">
        <v>0</v>
      </c>
      <c r="G25" s="58"/>
      <c r="H25" s="66">
        <v>0</v>
      </c>
      <c r="I25" s="61">
        <v>15.97</v>
      </c>
      <c r="J25" s="62"/>
      <c r="K25" s="61">
        <v>15.97</v>
      </c>
      <c r="L25" s="62"/>
      <c r="M25" s="57">
        <v>0</v>
      </c>
      <c r="N25" s="65"/>
      <c r="O25" s="58"/>
      <c r="P25" s="68">
        <v>0</v>
      </c>
      <c r="Q25" s="69"/>
      <c r="R25" s="59">
        <v>3.77</v>
      </c>
      <c r="S25" s="60"/>
      <c r="T25" s="11">
        <v>2.05</v>
      </c>
    </row>
    <row r="26" spans="1:20" ht="26.25" customHeight="1">
      <c r="A26" s="56"/>
      <c r="B26" s="16" t="s">
        <v>40</v>
      </c>
      <c r="C26" s="9"/>
      <c r="D26" s="4" t="s">
        <v>39</v>
      </c>
      <c r="E26" s="11">
        <v>29.41</v>
      </c>
      <c r="F26" s="57">
        <v>0</v>
      </c>
      <c r="G26" s="58"/>
      <c r="H26" s="67"/>
      <c r="I26" s="63"/>
      <c r="J26" s="64"/>
      <c r="K26" s="63"/>
      <c r="L26" s="64"/>
      <c r="M26" s="57">
        <v>0</v>
      </c>
      <c r="N26" s="65"/>
      <c r="O26" s="58"/>
      <c r="P26" s="70"/>
      <c r="Q26" s="71"/>
      <c r="R26" s="57">
        <v>0</v>
      </c>
      <c r="S26" s="58"/>
      <c r="T26" s="15">
        <v>0</v>
      </c>
    </row>
    <row r="27" spans="1:20" ht="25.5" customHeight="1">
      <c r="A27" s="55">
        <v>2</v>
      </c>
      <c r="B27" s="7" t="s">
        <v>41</v>
      </c>
      <c r="C27" s="8" t="s">
        <v>42</v>
      </c>
      <c r="D27" s="10">
        <v>0.917</v>
      </c>
      <c r="E27" s="17">
        <v>92.9</v>
      </c>
      <c r="F27" s="59">
        <v>4.06</v>
      </c>
      <c r="G27" s="60"/>
      <c r="H27" s="66">
        <v>0</v>
      </c>
      <c r="I27" s="61">
        <v>85.19</v>
      </c>
      <c r="J27" s="62"/>
      <c r="K27" s="61">
        <v>81.47</v>
      </c>
      <c r="L27" s="62"/>
      <c r="M27" s="59">
        <v>3.72</v>
      </c>
      <c r="N27" s="72"/>
      <c r="O27" s="60"/>
      <c r="P27" s="68">
        <v>0</v>
      </c>
      <c r="Q27" s="69"/>
      <c r="R27" s="59">
        <v>11.39</v>
      </c>
      <c r="S27" s="60"/>
      <c r="T27" s="11">
        <v>10.44</v>
      </c>
    </row>
    <row r="28" spans="1:20" ht="26.25" customHeight="1">
      <c r="A28" s="56"/>
      <c r="B28" s="16" t="s">
        <v>40</v>
      </c>
      <c r="C28" s="9"/>
      <c r="D28" s="4" t="s">
        <v>43</v>
      </c>
      <c r="E28" s="11">
        <v>88.84</v>
      </c>
      <c r="F28" s="59">
        <v>1.51</v>
      </c>
      <c r="G28" s="60"/>
      <c r="H28" s="67"/>
      <c r="I28" s="63"/>
      <c r="J28" s="64"/>
      <c r="K28" s="63"/>
      <c r="L28" s="64"/>
      <c r="M28" s="59">
        <v>1.38</v>
      </c>
      <c r="N28" s="72"/>
      <c r="O28" s="60"/>
      <c r="P28" s="70"/>
      <c r="Q28" s="71"/>
      <c r="R28" s="59">
        <v>0.13</v>
      </c>
      <c r="S28" s="60"/>
      <c r="T28" s="14">
        <v>0.12</v>
      </c>
    </row>
    <row r="29" spans="1:20" ht="67.5" customHeight="1">
      <c r="A29" s="55">
        <v>3</v>
      </c>
      <c r="B29" s="7" t="s">
        <v>44</v>
      </c>
      <c r="C29" s="8" t="s">
        <v>45</v>
      </c>
      <c r="D29" s="18">
        <v>3</v>
      </c>
      <c r="E29" s="11">
        <v>547.34</v>
      </c>
      <c r="F29" s="59">
        <v>464.85</v>
      </c>
      <c r="G29" s="60"/>
      <c r="H29" s="66">
        <v>0</v>
      </c>
      <c r="I29" s="61">
        <v>1642.02</v>
      </c>
      <c r="J29" s="62"/>
      <c r="K29" s="61">
        <v>247.47</v>
      </c>
      <c r="L29" s="62"/>
      <c r="M29" s="59">
        <v>1394.55</v>
      </c>
      <c r="N29" s="72"/>
      <c r="O29" s="60"/>
      <c r="P29" s="68">
        <v>0</v>
      </c>
      <c r="Q29" s="69"/>
      <c r="R29" s="59">
        <v>9.67</v>
      </c>
      <c r="S29" s="60"/>
      <c r="T29" s="11">
        <v>29.01</v>
      </c>
    </row>
    <row r="30" spans="1:20" ht="14.25" customHeight="1">
      <c r="A30" s="56"/>
      <c r="B30" s="16" t="s">
        <v>40</v>
      </c>
      <c r="C30" s="9"/>
      <c r="D30" s="4" t="s">
        <v>46</v>
      </c>
      <c r="E30" s="11">
        <v>82.49</v>
      </c>
      <c r="F30" s="59">
        <v>45.37</v>
      </c>
      <c r="G30" s="60"/>
      <c r="H30" s="67"/>
      <c r="I30" s="63"/>
      <c r="J30" s="64"/>
      <c r="K30" s="63"/>
      <c r="L30" s="64"/>
      <c r="M30" s="59">
        <v>136.11</v>
      </c>
      <c r="N30" s="72"/>
      <c r="O30" s="60"/>
      <c r="P30" s="70"/>
      <c r="Q30" s="71"/>
      <c r="R30" s="59">
        <v>4.51</v>
      </c>
      <c r="S30" s="60"/>
      <c r="T30" s="14">
        <v>13.53</v>
      </c>
    </row>
    <row r="31" spans="1:20" ht="76.5" customHeight="1">
      <c r="A31" s="55">
        <v>4</v>
      </c>
      <c r="B31" s="7" t="s">
        <v>47</v>
      </c>
      <c r="C31" s="8" t="s">
        <v>48</v>
      </c>
      <c r="D31" s="11">
        <v>1.43</v>
      </c>
      <c r="E31" s="10">
        <v>3127.8379999999997</v>
      </c>
      <c r="F31" s="73">
        <v>43.935</v>
      </c>
      <c r="G31" s="74"/>
      <c r="H31" s="75">
        <v>2426.54</v>
      </c>
      <c r="I31" s="61">
        <v>4472.81</v>
      </c>
      <c r="J31" s="62"/>
      <c r="K31" s="61">
        <v>940.03</v>
      </c>
      <c r="L31" s="62"/>
      <c r="M31" s="59">
        <v>62.83</v>
      </c>
      <c r="N31" s="72"/>
      <c r="O31" s="60"/>
      <c r="P31" s="61">
        <v>3469.95</v>
      </c>
      <c r="Q31" s="62"/>
      <c r="R31" s="77">
        <v>71.6082</v>
      </c>
      <c r="S31" s="78"/>
      <c r="T31" s="17">
        <v>102.4</v>
      </c>
    </row>
    <row r="32" spans="1:20" ht="73.5" customHeight="1">
      <c r="A32" s="56"/>
      <c r="B32" s="16" t="s">
        <v>40</v>
      </c>
      <c r="C32" s="9" t="s">
        <v>49</v>
      </c>
      <c r="D32" s="4" t="s">
        <v>50</v>
      </c>
      <c r="E32" s="10">
        <v>657.3629999999999</v>
      </c>
      <c r="F32" s="59">
        <v>28.59</v>
      </c>
      <c r="G32" s="60"/>
      <c r="H32" s="76"/>
      <c r="I32" s="63"/>
      <c r="J32" s="64"/>
      <c r="K32" s="63"/>
      <c r="L32" s="64"/>
      <c r="M32" s="59">
        <v>40.88</v>
      </c>
      <c r="N32" s="72"/>
      <c r="O32" s="60"/>
      <c r="P32" s="63"/>
      <c r="Q32" s="64"/>
      <c r="R32" s="73">
        <v>2.805</v>
      </c>
      <c r="S32" s="74"/>
      <c r="T32" s="14">
        <v>4.01</v>
      </c>
    </row>
    <row r="33" spans="1:20" ht="37.5" customHeight="1">
      <c r="A33" s="55">
        <v>5</v>
      </c>
      <c r="B33" s="7" t="s">
        <v>51</v>
      </c>
      <c r="C33" s="8" t="s">
        <v>52</v>
      </c>
      <c r="D33" s="11">
        <v>1.43</v>
      </c>
      <c r="E33" s="19">
        <v>1640.8008</v>
      </c>
      <c r="F33" s="59">
        <v>14.85</v>
      </c>
      <c r="G33" s="60"/>
      <c r="H33" s="75">
        <v>987.48</v>
      </c>
      <c r="I33" s="61">
        <v>2346.35</v>
      </c>
      <c r="J33" s="62"/>
      <c r="K33" s="61">
        <v>913.01</v>
      </c>
      <c r="L33" s="62"/>
      <c r="M33" s="59">
        <v>21.24</v>
      </c>
      <c r="N33" s="72"/>
      <c r="O33" s="60"/>
      <c r="P33" s="79">
        <v>1412.1</v>
      </c>
      <c r="Q33" s="80"/>
      <c r="R33" s="77">
        <v>70.39379999999998</v>
      </c>
      <c r="S33" s="78"/>
      <c r="T33" s="11">
        <v>100.66</v>
      </c>
    </row>
    <row r="34" spans="1:20" ht="62.25" customHeight="1">
      <c r="A34" s="56"/>
      <c r="B34" s="16" t="s">
        <v>40</v>
      </c>
      <c r="C34" s="9" t="s">
        <v>53</v>
      </c>
      <c r="D34" s="4" t="s">
        <v>54</v>
      </c>
      <c r="E34" s="19">
        <v>638.4707999999999</v>
      </c>
      <c r="F34" s="59">
        <v>0.18</v>
      </c>
      <c r="G34" s="60"/>
      <c r="H34" s="76"/>
      <c r="I34" s="63"/>
      <c r="J34" s="64"/>
      <c r="K34" s="63"/>
      <c r="L34" s="64"/>
      <c r="M34" s="59">
        <v>0.26</v>
      </c>
      <c r="N34" s="72"/>
      <c r="O34" s="60"/>
      <c r="P34" s="81"/>
      <c r="Q34" s="82"/>
      <c r="R34" s="73">
        <v>0.015</v>
      </c>
      <c r="S34" s="74"/>
      <c r="T34" s="14">
        <v>0.02</v>
      </c>
    </row>
    <row r="35" spans="1:20" ht="25.5" customHeight="1">
      <c r="A35" s="55">
        <v>6</v>
      </c>
      <c r="B35" s="7" t="s">
        <v>55</v>
      </c>
      <c r="C35" s="8" t="s">
        <v>56</v>
      </c>
      <c r="D35" s="17">
        <v>16.5</v>
      </c>
      <c r="E35" s="11">
        <v>34.73</v>
      </c>
      <c r="F35" s="57">
        <v>0</v>
      </c>
      <c r="G35" s="58"/>
      <c r="H35" s="75">
        <v>10.42</v>
      </c>
      <c r="I35" s="61">
        <v>573.05</v>
      </c>
      <c r="J35" s="62"/>
      <c r="K35" s="61">
        <v>401.12</v>
      </c>
      <c r="L35" s="62"/>
      <c r="M35" s="57">
        <v>0</v>
      </c>
      <c r="N35" s="65"/>
      <c r="O35" s="58"/>
      <c r="P35" s="61">
        <v>171.93</v>
      </c>
      <c r="Q35" s="62"/>
      <c r="R35" s="59">
        <v>2.71</v>
      </c>
      <c r="S35" s="60"/>
      <c r="T35" s="11">
        <v>44.72</v>
      </c>
    </row>
    <row r="36" spans="1:20" ht="26.25" customHeight="1">
      <c r="A36" s="56"/>
      <c r="B36" s="16" t="s">
        <v>40</v>
      </c>
      <c r="C36" s="9"/>
      <c r="D36" s="4" t="s">
        <v>57</v>
      </c>
      <c r="E36" s="11">
        <v>24.31</v>
      </c>
      <c r="F36" s="57">
        <v>0</v>
      </c>
      <c r="G36" s="58"/>
      <c r="H36" s="76"/>
      <c r="I36" s="63"/>
      <c r="J36" s="64"/>
      <c r="K36" s="63"/>
      <c r="L36" s="64"/>
      <c r="M36" s="57">
        <v>0</v>
      </c>
      <c r="N36" s="65"/>
      <c r="O36" s="58"/>
      <c r="P36" s="63"/>
      <c r="Q36" s="64"/>
      <c r="R36" s="57">
        <v>0</v>
      </c>
      <c r="S36" s="58"/>
      <c r="T36" s="15">
        <v>0</v>
      </c>
    </row>
    <row r="37" spans="1:20" ht="37.5" customHeight="1">
      <c r="A37" s="55">
        <v>7</v>
      </c>
      <c r="B37" s="7" t="s">
        <v>58</v>
      </c>
      <c r="C37" s="8" t="s">
        <v>59</v>
      </c>
      <c r="D37" s="10">
        <v>0.917</v>
      </c>
      <c r="E37" s="19">
        <v>499.2797999999999</v>
      </c>
      <c r="F37" s="59">
        <v>66.36</v>
      </c>
      <c r="G37" s="60"/>
      <c r="H37" s="66">
        <v>0</v>
      </c>
      <c r="I37" s="61">
        <v>457.84</v>
      </c>
      <c r="J37" s="62"/>
      <c r="K37" s="61">
        <v>396.99</v>
      </c>
      <c r="L37" s="62"/>
      <c r="M37" s="59">
        <v>60.85</v>
      </c>
      <c r="N37" s="72"/>
      <c r="O37" s="60"/>
      <c r="P37" s="68">
        <v>0</v>
      </c>
      <c r="Q37" s="69"/>
      <c r="R37" s="77">
        <v>54.523799999999994</v>
      </c>
      <c r="S37" s="78"/>
      <c r="T37" s="18">
        <v>50</v>
      </c>
    </row>
    <row r="38" spans="1:20" ht="61.5" customHeight="1">
      <c r="A38" s="56"/>
      <c r="B38" s="16" t="s">
        <v>40</v>
      </c>
      <c r="C38" s="9" t="s">
        <v>60</v>
      </c>
      <c r="D38" s="4" t="s">
        <v>61</v>
      </c>
      <c r="E38" s="19">
        <v>432.9197999999999</v>
      </c>
      <c r="F38" s="73">
        <v>22.095</v>
      </c>
      <c r="G38" s="74"/>
      <c r="H38" s="67"/>
      <c r="I38" s="63"/>
      <c r="J38" s="64"/>
      <c r="K38" s="63"/>
      <c r="L38" s="64"/>
      <c r="M38" s="59">
        <v>20.26</v>
      </c>
      <c r="N38" s="72"/>
      <c r="O38" s="60"/>
      <c r="P38" s="70"/>
      <c r="Q38" s="71"/>
      <c r="R38" s="73">
        <v>1.905</v>
      </c>
      <c r="S38" s="74"/>
      <c r="T38" s="14">
        <v>1.75</v>
      </c>
    </row>
    <row r="39" spans="1:20" ht="60.75" customHeight="1">
      <c r="A39" s="55">
        <v>8</v>
      </c>
      <c r="B39" s="7" t="s">
        <v>62</v>
      </c>
      <c r="C39" s="8" t="s">
        <v>63</v>
      </c>
      <c r="D39" s="10">
        <v>-0.917</v>
      </c>
      <c r="E39" s="19">
        <v>17.0586</v>
      </c>
      <c r="F39" s="59">
        <v>11.58</v>
      </c>
      <c r="G39" s="60"/>
      <c r="H39" s="66">
        <v>0</v>
      </c>
      <c r="I39" s="61">
        <v>-15.64</v>
      </c>
      <c r="J39" s="62"/>
      <c r="K39" s="61">
        <v>-5.02</v>
      </c>
      <c r="L39" s="62"/>
      <c r="M39" s="59">
        <v>-10.62</v>
      </c>
      <c r="N39" s="72"/>
      <c r="O39" s="60"/>
      <c r="P39" s="68">
        <v>0</v>
      </c>
      <c r="Q39" s="69"/>
      <c r="R39" s="59">
        <v>0.69</v>
      </c>
      <c r="S39" s="60"/>
      <c r="T39" s="11">
        <v>-0.63</v>
      </c>
    </row>
    <row r="40" spans="1:20" ht="73.5" customHeight="1">
      <c r="A40" s="56"/>
      <c r="B40" s="16" t="s">
        <v>40</v>
      </c>
      <c r="C40" s="9" t="s">
        <v>64</v>
      </c>
      <c r="D40" s="4" t="s">
        <v>61</v>
      </c>
      <c r="E40" s="19">
        <v>5.478599999999999</v>
      </c>
      <c r="F40" s="59">
        <v>3.66</v>
      </c>
      <c r="G40" s="60"/>
      <c r="H40" s="67"/>
      <c r="I40" s="63"/>
      <c r="J40" s="64"/>
      <c r="K40" s="63"/>
      <c r="L40" s="64"/>
      <c r="M40" s="59">
        <v>-3.36</v>
      </c>
      <c r="N40" s="72"/>
      <c r="O40" s="60"/>
      <c r="P40" s="70"/>
      <c r="Q40" s="71"/>
      <c r="R40" s="73">
        <v>0.315</v>
      </c>
      <c r="S40" s="74"/>
      <c r="T40" s="14">
        <v>-0.29</v>
      </c>
    </row>
    <row r="41" spans="1:20" ht="36.75" customHeight="1">
      <c r="A41" s="55">
        <v>9</v>
      </c>
      <c r="B41" s="55"/>
      <c r="C41" s="21" t="s">
        <v>65</v>
      </c>
      <c r="D41" s="22">
        <v>18.34</v>
      </c>
      <c r="E41" s="83"/>
      <c r="F41" s="85">
        <v>0</v>
      </c>
      <c r="G41" s="86"/>
      <c r="H41" s="94">
        <v>51.95</v>
      </c>
      <c r="I41" s="55"/>
      <c r="J41" s="89"/>
      <c r="K41" s="83"/>
      <c r="L41" s="54"/>
      <c r="M41" s="54"/>
      <c r="N41" s="54"/>
      <c r="O41" s="54"/>
      <c r="P41" s="96">
        <v>952.76</v>
      </c>
      <c r="Q41" s="97"/>
      <c r="R41" s="83"/>
      <c r="S41" s="54"/>
      <c r="T41" s="91"/>
    </row>
    <row r="42" spans="1:20" ht="14.25" customHeight="1">
      <c r="A42" s="56"/>
      <c r="B42" s="56"/>
      <c r="C42" s="24"/>
      <c r="D42" s="6" t="s">
        <v>66</v>
      </c>
      <c r="E42" s="84"/>
      <c r="F42" s="87"/>
      <c r="G42" s="88"/>
      <c r="H42" s="95"/>
      <c r="I42" s="56"/>
      <c r="J42" s="90"/>
      <c r="K42" s="84"/>
      <c r="L42" s="92"/>
      <c r="M42" s="92"/>
      <c r="N42" s="92"/>
      <c r="O42" s="92"/>
      <c r="P42" s="98"/>
      <c r="Q42" s="99"/>
      <c r="R42" s="84"/>
      <c r="S42" s="92"/>
      <c r="T42" s="93"/>
    </row>
    <row r="43" spans="1:20" ht="24.75" customHeight="1">
      <c r="A43" s="55">
        <v>10</v>
      </c>
      <c r="B43" s="55"/>
      <c r="C43" s="21" t="s">
        <v>67</v>
      </c>
      <c r="D43" s="25">
        <v>2475.9</v>
      </c>
      <c r="E43" s="83"/>
      <c r="F43" s="85">
        <v>0</v>
      </c>
      <c r="G43" s="86"/>
      <c r="H43" s="94">
        <v>12.37</v>
      </c>
      <c r="I43" s="55"/>
      <c r="J43" s="89"/>
      <c r="K43" s="83"/>
      <c r="L43" s="54"/>
      <c r="M43" s="54"/>
      <c r="N43" s="54"/>
      <c r="O43" s="54"/>
      <c r="P43" s="96">
        <v>30626.88</v>
      </c>
      <c r="Q43" s="97"/>
      <c r="R43" s="83"/>
      <c r="S43" s="54"/>
      <c r="T43" s="91"/>
    </row>
    <row r="44" spans="1:20" ht="14.25" customHeight="1">
      <c r="A44" s="56"/>
      <c r="B44" s="56"/>
      <c r="C44" s="24"/>
      <c r="D44" s="6" t="s">
        <v>66</v>
      </c>
      <c r="E44" s="84"/>
      <c r="F44" s="87"/>
      <c r="G44" s="88"/>
      <c r="H44" s="95"/>
      <c r="I44" s="56"/>
      <c r="J44" s="90"/>
      <c r="K44" s="84"/>
      <c r="L44" s="92"/>
      <c r="M44" s="92"/>
      <c r="N44" s="92"/>
      <c r="O44" s="92"/>
      <c r="P44" s="98"/>
      <c r="Q44" s="99"/>
      <c r="R44" s="84"/>
      <c r="S44" s="92"/>
      <c r="T44" s="93"/>
    </row>
    <row r="45" spans="1:20" ht="49.5" customHeight="1">
      <c r="A45" s="55">
        <v>11</v>
      </c>
      <c r="B45" s="7" t="s">
        <v>68</v>
      </c>
      <c r="C45" s="8" t="s">
        <v>69</v>
      </c>
      <c r="D45" s="10">
        <v>0.917</v>
      </c>
      <c r="E45" s="26">
        <v>533.5325999999992</v>
      </c>
      <c r="F45" s="73">
        <v>105.735</v>
      </c>
      <c r="G45" s="74"/>
      <c r="H45" s="100">
        <v>67.58999999999924</v>
      </c>
      <c r="I45" s="61">
        <v>489.25</v>
      </c>
      <c r="J45" s="62"/>
      <c r="K45" s="61">
        <v>330.31</v>
      </c>
      <c r="L45" s="62"/>
      <c r="M45" s="59">
        <v>96.96</v>
      </c>
      <c r="N45" s="72"/>
      <c r="O45" s="60"/>
      <c r="P45" s="61">
        <v>61.98</v>
      </c>
      <c r="Q45" s="62"/>
      <c r="R45" s="77">
        <v>43.3458</v>
      </c>
      <c r="S45" s="78"/>
      <c r="T45" s="11">
        <v>39.75</v>
      </c>
    </row>
    <row r="46" spans="1:20" ht="61.5" customHeight="1">
      <c r="A46" s="56"/>
      <c r="B46" s="16" t="s">
        <v>40</v>
      </c>
      <c r="C46" s="9" t="s">
        <v>70</v>
      </c>
      <c r="D46" s="4" t="s">
        <v>43</v>
      </c>
      <c r="E46" s="19">
        <v>360.20759999999996</v>
      </c>
      <c r="F46" s="59">
        <v>5.91</v>
      </c>
      <c r="G46" s="60"/>
      <c r="H46" s="101"/>
      <c r="I46" s="63"/>
      <c r="J46" s="64"/>
      <c r="K46" s="63"/>
      <c r="L46" s="64"/>
      <c r="M46" s="59">
        <v>5.42</v>
      </c>
      <c r="N46" s="72"/>
      <c r="O46" s="60"/>
      <c r="P46" s="63"/>
      <c r="Q46" s="64"/>
      <c r="R46" s="59">
        <v>0.51</v>
      </c>
      <c r="S46" s="60"/>
      <c r="T46" s="14">
        <v>0.47</v>
      </c>
    </row>
    <row r="47" spans="1:20" ht="13.5" customHeight="1">
      <c r="A47" s="55">
        <v>11.1</v>
      </c>
      <c r="B47" s="55"/>
      <c r="C47" s="83" t="s">
        <v>71</v>
      </c>
      <c r="D47" s="27">
        <v>93.5382</v>
      </c>
      <c r="E47" s="83"/>
      <c r="F47" s="102">
        <v>102.00463499420626</v>
      </c>
      <c r="G47" s="103"/>
      <c r="H47" s="94">
        <v>635.59</v>
      </c>
      <c r="I47" s="55"/>
      <c r="J47" s="89"/>
      <c r="K47" s="83"/>
      <c r="L47" s="54"/>
      <c r="M47" s="54"/>
      <c r="N47" s="54"/>
      <c r="O47" s="54"/>
      <c r="P47" s="96">
        <v>59451.98</v>
      </c>
      <c r="Q47" s="97"/>
      <c r="R47" s="83"/>
      <c r="S47" s="54"/>
      <c r="T47" s="91"/>
    </row>
    <row r="48" spans="1:20" ht="13.5" customHeight="1">
      <c r="A48" s="56"/>
      <c r="B48" s="56"/>
      <c r="C48" s="84"/>
      <c r="D48" s="6" t="s">
        <v>72</v>
      </c>
      <c r="E48" s="84"/>
      <c r="F48" s="104"/>
      <c r="G48" s="105"/>
      <c r="H48" s="95"/>
      <c r="I48" s="56"/>
      <c r="J48" s="90"/>
      <c r="K48" s="84"/>
      <c r="L48" s="92"/>
      <c r="M48" s="92"/>
      <c r="N48" s="92"/>
      <c r="O48" s="92"/>
      <c r="P48" s="98"/>
      <c r="Q48" s="99"/>
      <c r="R48" s="84"/>
      <c r="S48" s="92"/>
      <c r="T48" s="93"/>
    </row>
    <row r="49" spans="1:20" ht="37.5" customHeight="1">
      <c r="A49" s="55">
        <v>12</v>
      </c>
      <c r="B49" s="7" t="s">
        <v>73</v>
      </c>
      <c r="C49" s="8" t="s">
        <v>74</v>
      </c>
      <c r="D49" s="10">
        <v>0.543</v>
      </c>
      <c r="E49" s="19">
        <v>590.2412</v>
      </c>
      <c r="F49" s="59">
        <v>3.93</v>
      </c>
      <c r="G49" s="60"/>
      <c r="H49" s="75">
        <v>465.23</v>
      </c>
      <c r="I49" s="79">
        <v>320.5</v>
      </c>
      <c r="J49" s="80"/>
      <c r="K49" s="61">
        <v>65.75</v>
      </c>
      <c r="L49" s="62"/>
      <c r="M49" s="59">
        <v>2.13</v>
      </c>
      <c r="N49" s="72"/>
      <c r="O49" s="60"/>
      <c r="P49" s="61">
        <v>252.62</v>
      </c>
      <c r="Q49" s="62"/>
      <c r="R49" s="77">
        <v>12.4062</v>
      </c>
      <c r="S49" s="78"/>
      <c r="T49" s="11">
        <v>6.74</v>
      </c>
    </row>
    <row r="50" spans="1:20" ht="61.5" customHeight="1">
      <c r="A50" s="56"/>
      <c r="B50" s="16" t="s">
        <v>40</v>
      </c>
      <c r="C50" s="9" t="s">
        <v>75</v>
      </c>
      <c r="D50" s="4" t="s">
        <v>39</v>
      </c>
      <c r="E50" s="19">
        <v>121.08119999999998</v>
      </c>
      <c r="F50" s="57">
        <v>0</v>
      </c>
      <c r="G50" s="58"/>
      <c r="H50" s="76"/>
      <c r="I50" s="81"/>
      <c r="J50" s="82"/>
      <c r="K50" s="63"/>
      <c r="L50" s="64"/>
      <c r="M50" s="57">
        <v>0</v>
      </c>
      <c r="N50" s="65"/>
      <c r="O50" s="58"/>
      <c r="P50" s="63"/>
      <c r="Q50" s="64"/>
      <c r="R50" s="57">
        <v>0</v>
      </c>
      <c r="S50" s="58"/>
      <c r="T50" s="15">
        <v>0</v>
      </c>
    </row>
    <row r="51" spans="1:20" ht="49.5" customHeight="1">
      <c r="A51" s="55">
        <v>13</v>
      </c>
      <c r="B51" s="7" t="s">
        <v>76</v>
      </c>
      <c r="C51" s="8" t="s">
        <v>77</v>
      </c>
      <c r="D51" s="10">
        <v>0.917</v>
      </c>
      <c r="E51" s="19">
        <v>1979.2505999999998</v>
      </c>
      <c r="F51" s="73">
        <v>650.145</v>
      </c>
      <c r="G51" s="74"/>
      <c r="H51" s="66">
        <v>0</v>
      </c>
      <c r="I51" s="61">
        <v>1814.97</v>
      </c>
      <c r="J51" s="62"/>
      <c r="K51" s="61">
        <v>1218.79</v>
      </c>
      <c r="L51" s="62"/>
      <c r="M51" s="59">
        <v>596.18</v>
      </c>
      <c r="N51" s="72"/>
      <c r="O51" s="60"/>
      <c r="P51" s="68">
        <v>0</v>
      </c>
      <c r="Q51" s="69"/>
      <c r="R51" s="77">
        <v>141.39479999999998</v>
      </c>
      <c r="S51" s="78"/>
      <c r="T51" s="11">
        <v>129.66</v>
      </c>
    </row>
    <row r="52" spans="1:20" ht="62.25" customHeight="1">
      <c r="A52" s="56"/>
      <c r="B52" s="16" t="s">
        <v>40</v>
      </c>
      <c r="C52" s="9" t="s">
        <v>78</v>
      </c>
      <c r="D52" s="4" t="s">
        <v>79</v>
      </c>
      <c r="E52" s="19">
        <v>1329.1055999999999</v>
      </c>
      <c r="F52" s="59">
        <v>13.23</v>
      </c>
      <c r="G52" s="60"/>
      <c r="H52" s="67"/>
      <c r="I52" s="63"/>
      <c r="J52" s="64"/>
      <c r="K52" s="63"/>
      <c r="L52" s="64"/>
      <c r="M52" s="59">
        <v>12.13</v>
      </c>
      <c r="N52" s="72"/>
      <c r="O52" s="60"/>
      <c r="P52" s="70"/>
      <c r="Q52" s="71"/>
      <c r="R52" s="59">
        <v>1.14</v>
      </c>
      <c r="S52" s="60"/>
      <c r="T52" s="14">
        <v>1.05</v>
      </c>
    </row>
    <row r="53" spans="1:20" ht="13.5" customHeight="1">
      <c r="A53" s="55">
        <v>13.1</v>
      </c>
      <c r="B53" s="55"/>
      <c r="C53" s="83" t="s">
        <v>80</v>
      </c>
      <c r="D53" s="25">
        <v>91.7</v>
      </c>
      <c r="E53" s="83"/>
      <c r="F53" s="106">
        <v>100</v>
      </c>
      <c r="G53" s="107"/>
      <c r="H53" s="94">
        <v>460.28</v>
      </c>
      <c r="I53" s="55"/>
      <c r="J53" s="89"/>
      <c r="K53" s="83"/>
      <c r="L53" s="54"/>
      <c r="M53" s="54"/>
      <c r="N53" s="54"/>
      <c r="O53" s="54"/>
      <c r="P53" s="96">
        <v>42207.68</v>
      </c>
      <c r="Q53" s="97"/>
      <c r="R53" s="83"/>
      <c r="S53" s="54"/>
      <c r="T53" s="91"/>
    </row>
    <row r="54" spans="1:20" ht="35.25" customHeight="1">
      <c r="A54" s="56"/>
      <c r="B54" s="56"/>
      <c r="C54" s="84"/>
      <c r="D54" s="6" t="s">
        <v>72</v>
      </c>
      <c r="E54" s="84"/>
      <c r="F54" s="108"/>
      <c r="G54" s="109"/>
      <c r="H54" s="95"/>
      <c r="I54" s="56"/>
      <c r="J54" s="90"/>
      <c r="K54" s="84"/>
      <c r="L54" s="92"/>
      <c r="M54" s="92"/>
      <c r="N54" s="92"/>
      <c r="O54" s="92"/>
      <c r="P54" s="98"/>
      <c r="Q54" s="99"/>
      <c r="R54" s="84"/>
      <c r="S54" s="92"/>
      <c r="T54" s="93"/>
    </row>
    <row r="55" spans="1:20" ht="37.5" customHeight="1">
      <c r="A55" s="55">
        <v>14</v>
      </c>
      <c r="B55" s="7" t="s">
        <v>81</v>
      </c>
      <c r="C55" s="8" t="s">
        <v>82</v>
      </c>
      <c r="D55" s="19">
        <v>0.0189</v>
      </c>
      <c r="E55" s="11">
        <v>1082.58</v>
      </c>
      <c r="F55" s="59">
        <v>241.95</v>
      </c>
      <c r="G55" s="60"/>
      <c r="H55" s="66">
        <v>0</v>
      </c>
      <c r="I55" s="61">
        <v>20.46</v>
      </c>
      <c r="J55" s="62"/>
      <c r="K55" s="61">
        <v>15.89</v>
      </c>
      <c r="L55" s="62"/>
      <c r="M55" s="59">
        <v>4.57</v>
      </c>
      <c r="N55" s="72"/>
      <c r="O55" s="60"/>
      <c r="P55" s="68">
        <v>0</v>
      </c>
      <c r="Q55" s="69"/>
      <c r="R55" s="59">
        <v>103.91</v>
      </c>
      <c r="S55" s="60"/>
      <c r="T55" s="11">
        <v>1.96</v>
      </c>
    </row>
    <row r="56" spans="1:20" ht="14.25" customHeight="1">
      <c r="A56" s="56"/>
      <c r="B56" s="16" t="s">
        <v>40</v>
      </c>
      <c r="C56" s="9"/>
      <c r="D56" s="4" t="s">
        <v>83</v>
      </c>
      <c r="E56" s="11">
        <v>840.63</v>
      </c>
      <c r="F56" s="59">
        <v>89.78</v>
      </c>
      <c r="G56" s="60"/>
      <c r="H56" s="67"/>
      <c r="I56" s="63"/>
      <c r="J56" s="64"/>
      <c r="K56" s="63"/>
      <c r="L56" s="64"/>
      <c r="M56" s="110">
        <v>1.7</v>
      </c>
      <c r="N56" s="111"/>
      <c r="O56" s="112"/>
      <c r="P56" s="70"/>
      <c r="Q56" s="71"/>
      <c r="R56" s="59">
        <v>7.74</v>
      </c>
      <c r="S56" s="60"/>
      <c r="T56" s="14">
        <v>0.15</v>
      </c>
    </row>
    <row r="57" spans="1:20" ht="63.75" customHeight="1">
      <c r="A57" s="55">
        <v>15</v>
      </c>
      <c r="B57" s="7" t="s">
        <v>84</v>
      </c>
      <c r="C57" s="8" t="s">
        <v>85</v>
      </c>
      <c r="D57" s="19">
        <v>0.0189</v>
      </c>
      <c r="E57" s="19">
        <v>5320.795199999999</v>
      </c>
      <c r="F57" s="73">
        <v>1875.435</v>
      </c>
      <c r="G57" s="74"/>
      <c r="H57" s="113">
        <v>2124.3</v>
      </c>
      <c r="I57" s="61">
        <v>100.56</v>
      </c>
      <c r="J57" s="62"/>
      <c r="K57" s="61">
        <v>24.97</v>
      </c>
      <c r="L57" s="62"/>
      <c r="M57" s="59">
        <v>35.45</v>
      </c>
      <c r="N57" s="72"/>
      <c r="O57" s="60"/>
      <c r="P57" s="61">
        <v>40.15</v>
      </c>
      <c r="Q57" s="62"/>
      <c r="R57" s="77">
        <v>143.9064</v>
      </c>
      <c r="S57" s="78"/>
      <c r="T57" s="11">
        <v>2.72</v>
      </c>
    </row>
    <row r="58" spans="1:20" ht="61.5" customHeight="1">
      <c r="A58" s="56"/>
      <c r="B58" s="16" t="s">
        <v>40</v>
      </c>
      <c r="C58" s="9" t="s">
        <v>86</v>
      </c>
      <c r="D58" s="4" t="s">
        <v>87</v>
      </c>
      <c r="E58" s="19">
        <v>1321.0602</v>
      </c>
      <c r="F58" s="73">
        <v>229.845</v>
      </c>
      <c r="G58" s="74"/>
      <c r="H58" s="114"/>
      <c r="I58" s="63"/>
      <c r="J58" s="64"/>
      <c r="K58" s="63"/>
      <c r="L58" s="64"/>
      <c r="M58" s="59">
        <v>4.34</v>
      </c>
      <c r="N58" s="72"/>
      <c r="O58" s="60"/>
      <c r="P58" s="63"/>
      <c r="Q58" s="64"/>
      <c r="R58" s="73">
        <v>17.025</v>
      </c>
      <c r="S58" s="74"/>
      <c r="T58" s="14">
        <v>0.32</v>
      </c>
    </row>
    <row r="59" spans="1:20" ht="13.5" customHeight="1">
      <c r="A59" s="55">
        <v>15.1</v>
      </c>
      <c r="B59" s="55"/>
      <c r="C59" s="83" t="s">
        <v>88</v>
      </c>
      <c r="D59" s="23">
        <v>1</v>
      </c>
      <c r="E59" s="83"/>
      <c r="F59" s="115">
        <v>52.91005291005291</v>
      </c>
      <c r="G59" s="116"/>
      <c r="H59" s="119">
        <v>5850</v>
      </c>
      <c r="I59" s="55"/>
      <c r="J59" s="89"/>
      <c r="K59" s="83"/>
      <c r="L59" s="54"/>
      <c r="M59" s="54"/>
      <c r="N59" s="54"/>
      <c r="O59" s="54"/>
      <c r="P59" s="85">
        <v>5850</v>
      </c>
      <c r="Q59" s="86"/>
      <c r="R59" s="83"/>
      <c r="S59" s="54"/>
      <c r="T59" s="91"/>
    </row>
    <row r="60" spans="1:20" ht="56.25" customHeight="1">
      <c r="A60" s="56"/>
      <c r="B60" s="56"/>
      <c r="C60" s="84"/>
      <c r="D60" s="6" t="s">
        <v>89</v>
      </c>
      <c r="E60" s="84"/>
      <c r="F60" s="117"/>
      <c r="G60" s="118"/>
      <c r="H60" s="120"/>
      <c r="I60" s="56"/>
      <c r="J60" s="90"/>
      <c r="K60" s="84"/>
      <c r="L60" s="92"/>
      <c r="M60" s="92"/>
      <c r="N60" s="92"/>
      <c r="O60" s="92"/>
      <c r="P60" s="87"/>
      <c r="Q60" s="88"/>
      <c r="R60" s="84"/>
      <c r="S60" s="92"/>
      <c r="T60" s="93"/>
    </row>
    <row r="61" spans="1:20" ht="91.5" customHeight="1">
      <c r="A61" s="55">
        <v>16</v>
      </c>
      <c r="B61" s="7" t="s">
        <v>90</v>
      </c>
      <c r="C61" s="8" t="s">
        <v>91</v>
      </c>
      <c r="D61" s="19">
        <v>0.0102</v>
      </c>
      <c r="E61" s="10">
        <v>5583.316999999999</v>
      </c>
      <c r="F61" s="73">
        <v>80.295</v>
      </c>
      <c r="G61" s="74"/>
      <c r="H61" s="75">
        <v>4297.73</v>
      </c>
      <c r="I61" s="61">
        <v>56.95</v>
      </c>
      <c r="J61" s="62"/>
      <c r="K61" s="61">
        <v>12.29</v>
      </c>
      <c r="L61" s="62"/>
      <c r="M61" s="59">
        <v>0.82</v>
      </c>
      <c r="N61" s="72"/>
      <c r="O61" s="60"/>
      <c r="P61" s="61">
        <v>43.84</v>
      </c>
      <c r="Q61" s="62"/>
      <c r="R61" s="77">
        <v>126.7392</v>
      </c>
      <c r="S61" s="78"/>
      <c r="T61" s="11">
        <v>1.29</v>
      </c>
    </row>
    <row r="62" spans="1:20" ht="73.5" customHeight="1">
      <c r="A62" s="56"/>
      <c r="B62" s="16" t="s">
        <v>40</v>
      </c>
      <c r="C62" s="9" t="s">
        <v>92</v>
      </c>
      <c r="D62" s="4" t="s">
        <v>50</v>
      </c>
      <c r="E62" s="10">
        <v>1205.2919999999997</v>
      </c>
      <c r="F62" s="73">
        <v>50.895</v>
      </c>
      <c r="G62" s="74"/>
      <c r="H62" s="76"/>
      <c r="I62" s="63"/>
      <c r="J62" s="64"/>
      <c r="K62" s="63"/>
      <c r="L62" s="64"/>
      <c r="M62" s="59">
        <v>0.52</v>
      </c>
      <c r="N62" s="72"/>
      <c r="O62" s="60"/>
      <c r="P62" s="63"/>
      <c r="Q62" s="64"/>
      <c r="R62" s="73">
        <v>4.995</v>
      </c>
      <c r="S62" s="74"/>
      <c r="T62" s="14">
        <v>0.05</v>
      </c>
    </row>
    <row r="63" spans="1:20" ht="37.5" customHeight="1">
      <c r="A63" s="55">
        <v>17</v>
      </c>
      <c r="B63" s="7" t="s">
        <v>51</v>
      </c>
      <c r="C63" s="8" t="s">
        <v>93</v>
      </c>
      <c r="D63" s="19">
        <v>0.0102</v>
      </c>
      <c r="E63" s="19">
        <v>1640.8008</v>
      </c>
      <c r="F63" s="59">
        <v>14.85</v>
      </c>
      <c r="G63" s="60"/>
      <c r="H63" s="75">
        <v>987.48</v>
      </c>
      <c r="I63" s="61">
        <v>16.74</v>
      </c>
      <c r="J63" s="62"/>
      <c r="K63" s="61">
        <v>6.51</v>
      </c>
      <c r="L63" s="62"/>
      <c r="M63" s="59">
        <v>0.15</v>
      </c>
      <c r="N63" s="72"/>
      <c r="O63" s="60"/>
      <c r="P63" s="61">
        <v>10.07</v>
      </c>
      <c r="Q63" s="62"/>
      <c r="R63" s="77">
        <v>70.3938</v>
      </c>
      <c r="S63" s="78"/>
      <c r="T63" s="11">
        <v>0.72</v>
      </c>
    </row>
    <row r="64" spans="1:20" ht="62.25" customHeight="1">
      <c r="A64" s="56"/>
      <c r="B64" s="16" t="s">
        <v>40</v>
      </c>
      <c r="C64" s="9" t="s">
        <v>94</v>
      </c>
      <c r="D64" s="4" t="s">
        <v>54</v>
      </c>
      <c r="E64" s="19">
        <v>638.4707999999999</v>
      </c>
      <c r="F64" s="59">
        <v>0.18</v>
      </c>
      <c r="G64" s="60"/>
      <c r="H64" s="76"/>
      <c r="I64" s="63"/>
      <c r="J64" s="64"/>
      <c r="K64" s="63"/>
      <c r="L64" s="64"/>
      <c r="M64" s="57">
        <v>0</v>
      </c>
      <c r="N64" s="65"/>
      <c r="O64" s="58"/>
      <c r="P64" s="63"/>
      <c r="Q64" s="64"/>
      <c r="R64" s="73">
        <v>0.015</v>
      </c>
      <c r="S64" s="74"/>
      <c r="T64" s="15">
        <v>0</v>
      </c>
    </row>
    <row r="65" spans="1:20" ht="49.5" customHeight="1">
      <c r="A65" s="55">
        <v>18</v>
      </c>
      <c r="B65" s="7" t="s">
        <v>95</v>
      </c>
      <c r="C65" s="8" t="s">
        <v>96</v>
      </c>
      <c r="D65" s="11">
        <v>0.05</v>
      </c>
      <c r="E65" s="11">
        <v>1208.52</v>
      </c>
      <c r="F65" s="110">
        <v>156.8</v>
      </c>
      <c r="G65" s="112"/>
      <c r="H65" s="66">
        <v>0</v>
      </c>
      <c r="I65" s="61">
        <v>60.43</v>
      </c>
      <c r="J65" s="62"/>
      <c r="K65" s="61">
        <v>52.59</v>
      </c>
      <c r="L65" s="62"/>
      <c r="M65" s="59">
        <v>7.84</v>
      </c>
      <c r="N65" s="72"/>
      <c r="O65" s="60"/>
      <c r="P65" s="68">
        <v>0</v>
      </c>
      <c r="Q65" s="69"/>
      <c r="R65" s="59">
        <v>128.73</v>
      </c>
      <c r="S65" s="60"/>
      <c r="T65" s="11">
        <v>6.44</v>
      </c>
    </row>
    <row r="66" spans="1:20" ht="26.25" customHeight="1">
      <c r="A66" s="56"/>
      <c r="B66" s="16" t="s">
        <v>40</v>
      </c>
      <c r="C66" s="9"/>
      <c r="D66" s="4" t="s">
        <v>97</v>
      </c>
      <c r="E66" s="11">
        <v>1051.72</v>
      </c>
      <c r="F66" s="110">
        <v>22.7</v>
      </c>
      <c r="G66" s="112"/>
      <c r="H66" s="67"/>
      <c r="I66" s="63"/>
      <c r="J66" s="64"/>
      <c r="K66" s="63"/>
      <c r="L66" s="64"/>
      <c r="M66" s="59">
        <v>1.14</v>
      </c>
      <c r="N66" s="72"/>
      <c r="O66" s="60"/>
      <c r="P66" s="70"/>
      <c r="Q66" s="71"/>
      <c r="R66" s="59">
        <v>2.15</v>
      </c>
      <c r="S66" s="60"/>
      <c r="T66" s="14">
        <v>0.11</v>
      </c>
    </row>
    <row r="67" spans="1:20" ht="25.5" customHeight="1">
      <c r="A67" s="55">
        <v>19</v>
      </c>
      <c r="B67" s="7" t="s">
        <v>98</v>
      </c>
      <c r="C67" s="8" t="s">
        <v>99</v>
      </c>
      <c r="D67" s="10">
        <v>0.162</v>
      </c>
      <c r="E67" s="11">
        <v>398.87</v>
      </c>
      <c r="F67" s="59">
        <v>29.07</v>
      </c>
      <c r="G67" s="60"/>
      <c r="H67" s="66">
        <v>0</v>
      </c>
      <c r="I67" s="61">
        <v>64.62</v>
      </c>
      <c r="J67" s="62"/>
      <c r="K67" s="61">
        <v>59.91</v>
      </c>
      <c r="L67" s="62"/>
      <c r="M67" s="59">
        <v>4.71</v>
      </c>
      <c r="N67" s="72"/>
      <c r="O67" s="60"/>
      <c r="P67" s="68">
        <v>0</v>
      </c>
      <c r="Q67" s="69"/>
      <c r="R67" s="59">
        <v>46.11</v>
      </c>
      <c r="S67" s="60"/>
      <c r="T67" s="11">
        <v>7.47</v>
      </c>
    </row>
    <row r="68" spans="1:20" ht="50.25" customHeight="1">
      <c r="A68" s="56"/>
      <c r="B68" s="16" t="s">
        <v>40</v>
      </c>
      <c r="C68" s="9"/>
      <c r="D68" s="4" t="s">
        <v>100</v>
      </c>
      <c r="E68" s="17">
        <v>369.8</v>
      </c>
      <c r="F68" s="59">
        <v>10.79</v>
      </c>
      <c r="G68" s="60"/>
      <c r="H68" s="67"/>
      <c r="I68" s="63"/>
      <c r="J68" s="64"/>
      <c r="K68" s="63"/>
      <c r="L68" s="64"/>
      <c r="M68" s="59">
        <v>1.75</v>
      </c>
      <c r="N68" s="72"/>
      <c r="O68" s="60"/>
      <c r="P68" s="70"/>
      <c r="Q68" s="71"/>
      <c r="R68" s="59">
        <v>0.93</v>
      </c>
      <c r="S68" s="60"/>
      <c r="T68" s="14">
        <v>0.15</v>
      </c>
    </row>
    <row r="69" spans="1:20" ht="120.75" customHeight="1">
      <c r="A69" s="55">
        <v>20</v>
      </c>
      <c r="B69" s="7" t="s">
        <v>101</v>
      </c>
      <c r="C69" s="8" t="s">
        <v>102</v>
      </c>
      <c r="D69" s="10">
        <v>0.162</v>
      </c>
      <c r="E69" s="19">
        <v>11157.965800000009</v>
      </c>
      <c r="F69" s="73">
        <v>620.685</v>
      </c>
      <c r="G69" s="74"/>
      <c r="H69" s="121">
        <v>8738.23000000001</v>
      </c>
      <c r="I69" s="61">
        <v>1807.59</v>
      </c>
      <c r="J69" s="62"/>
      <c r="K69" s="61">
        <v>291.45</v>
      </c>
      <c r="L69" s="62"/>
      <c r="M69" s="59">
        <v>100.55</v>
      </c>
      <c r="N69" s="72"/>
      <c r="O69" s="60"/>
      <c r="P69" s="61">
        <v>1415.59</v>
      </c>
      <c r="Q69" s="62"/>
      <c r="R69" s="77">
        <v>205.84079999999997</v>
      </c>
      <c r="S69" s="78"/>
      <c r="T69" s="11">
        <v>33.35</v>
      </c>
    </row>
    <row r="70" spans="1:20" ht="61.5" customHeight="1">
      <c r="A70" s="56"/>
      <c r="B70" s="16" t="s">
        <v>40</v>
      </c>
      <c r="C70" s="9" t="s">
        <v>103</v>
      </c>
      <c r="D70" s="4" t="s">
        <v>87</v>
      </c>
      <c r="E70" s="19">
        <v>1799.0508</v>
      </c>
      <c r="F70" s="59">
        <v>11.49</v>
      </c>
      <c r="G70" s="60"/>
      <c r="H70" s="122"/>
      <c r="I70" s="63"/>
      <c r="J70" s="64"/>
      <c r="K70" s="63"/>
      <c r="L70" s="64"/>
      <c r="M70" s="59">
        <v>1.86</v>
      </c>
      <c r="N70" s="72"/>
      <c r="O70" s="60"/>
      <c r="P70" s="63"/>
      <c r="Q70" s="64"/>
      <c r="R70" s="59">
        <v>0.99</v>
      </c>
      <c r="S70" s="60"/>
      <c r="T70" s="14">
        <v>0.16</v>
      </c>
    </row>
    <row r="71" spans="1:20" ht="13.5" customHeight="1">
      <c r="A71" s="55">
        <v>20.1</v>
      </c>
      <c r="B71" s="55"/>
      <c r="C71" s="83" t="s">
        <v>104</v>
      </c>
      <c r="D71" s="25">
        <v>16.2</v>
      </c>
      <c r="E71" s="83"/>
      <c r="F71" s="106">
        <v>100</v>
      </c>
      <c r="G71" s="107"/>
      <c r="H71" s="94">
        <v>3644.07</v>
      </c>
      <c r="I71" s="55"/>
      <c r="J71" s="89"/>
      <c r="K71" s="83"/>
      <c r="L71" s="54"/>
      <c r="M71" s="54"/>
      <c r="N71" s="54"/>
      <c r="O71" s="54"/>
      <c r="P71" s="96">
        <v>59033.93</v>
      </c>
      <c r="Q71" s="97"/>
      <c r="R71" s="83"/>
      <c r="S71" s="54"/>
      <c r="T71" s="91"/>
    </row>
    <row r="72" spans="1:20" ht="13.5" customHeight="1">
      <c r="A72" s="56"/>
      <c r="B72" s="56"/>
      <c r="C72" s="84"/>
      <c r="D72" s="6" t="s">
        <v>72</v>
      </c>
      <c r="E72" s="84"/>
      <c r="F72" s="108"/>
      <c r="G72" s="109"/>
      <c r="H72" s="95"/>
      <c r="I72" s="56"/>
      <c r="J72" s="90"/>
      <c r="K72" s="84"/>
      <c r="L72" s="92"/>
      <c r="M72" s="92"/>
      <c r="N72" s="92"/>
      <c r="O72" s="92"/>
      <c r="P72" s="98"/>
      <c r="Q72" s="99"/>
      <c r="R72" s="84"/>
      <c r="S72" s="92"/>
      <c r="T72" s="93"/>
    </row>
    <row r="73" spans="1:20" ht="49.5" customHeight="1">
      <c r="A73" s="55">
        <v>21</v>
      </c>
      <c r="B73" s="7" t="s">
        <v>105</v>
      </c>
      <c r="C73" s="8" t="s">
        <v>106</v>
      </c>
      <c r="D73" s="17">
        <v>0.1</v>
      </c>
      <c r="E73" s="19">
        <v>6571.0806</v>
      </c>
      <c r="F73" s="59">
        <v>42.51</v>
      </c>
      <c r="G73" s="60"/>
      <c r="H73" s="113">
        <v>6276.9</v>
      </c>
      <c r="I73" s="61">
        <v>657.11</v>
      </c>
      <c r="J73" s="62"/>
      <c r="K73" s="61">
        <v>25.17</v>
      </c>
      <c r="L73" s="62"/>
      <c r="M73" s="59">
        <v>4.25</v>
      </c>
      <c r="N73" s="72"/>
      <c r="O73" s="60"/>
      <c r="P73" s="61">
        <v>627.69</v>
      </c>
      <c r="Q73" s="62"/>
      <c r="R73" s="77">
        <v>29.504399999999993</v>
      </c>
      <c r="S73" s="78"/>
      <c r="T73" s="11">
        <v>2.95</v>
      </c>
    </row>
    <row r="74" spans="1:20" ht="61.5" customHeight="1">
      <c r="A74" s="56"/>
      <c r="B74" s="16" t="s">
        <v>40</v>
      </c>
      <c r="C74" s="9" t="s">
        <v>107</v>
      </c>
      <c r="D74" s="4" t="s">
        <v>108</v>
      </c>
      <c r="E74" s="19">
        <v>251.67059999999998</v>
      </c>
      <c r="F74" s="73">
        <v>1.215</v>
      </c>
      <c r="G74" s="74"/>
      <c r="H74" s="114"/>
      <c r="I74" s="63"/>
      <c r="J74" s="64"/>
      <c r="K74" s="63"/>
      <c r="L74" s="64"/>
      <c r="M74" s="59">
        <v>0.12</v>
      </c>
      <c r="N74" s="72"/>
      <c r="O74" s="60"/>
      <c r="P74" s="63"/>
      <c r="Q74" s="64"/>
      <c r="R74" s="73">
        <v>0.105</v>
      </c>
      <c r="S74" s="74"/>
      <c r="T74" s="14">
        <v>0.01</v>
      </c>
    </row>
    <row r="75" spans="1:20" ht="13.5" customHeight="1">
      <c r="A75" s="55">
        <v>21.1</v>
      </c>
      <c r="B75" s="55" t="s">
        <v>109</v>
      </c>
      <c r="C75" s="83" t="s">
        <v>110</v>
      </c>
      <c r="D75" s="23">
        <v>10</v>
      </c>
      <c r="E75" s="83"/>
      <c r="F75" s="106">
        <v>100</v>
      </c>
      <c r="G75" s="107"/>
      <c r="H75" s="123">
        <v>337.5</v>
      </c>
      <c r="I75" s="55"/>
      <c r="J75" s="89"/>
      <c r="K75" s="83"/>
      <c r="L75" s="54"/>
      <c r="M75" s="54"/>
      <c r="N75" s="54"/>
      <c r="O75" s="54"/>
      <c r="P75" s="85">
        <v>3375</v>
      </c>
      <c r="Q75" s="86"/>
      <c r="R75" s="83"/>
      <c r="S75" s="54"/>
      <c r="T75" s="91"/>
    </row>
    <row r="76" spans="1:20" ht="13.5" customHeight="1">
      <c r="A76" s="56"/>
      <c r="B76" s="56"/>
      <c r="C76" s="84"/>
      <c r="D76" s="6" t="s">
        <v>111</v>
      </c>
      <c r="E76" s="84"/>
      <c r="F76" s="108"/>
      <c r="G76" s="109"/>
      <c r="H76" s="124"/>
      <c r="I76" s="56"/>
      <c r="J76" s="90"/>
      <c r="K76" s="84"/>
      <c r="L76" s="92"/>
      <c r="M76" s="92"/>
      <c r="N76" s="92"/>
      <c r="O76" s="92"/>
      <c r="P76" s="87"/>
      <c r="Q76" s="88"/>
      <c r="R76" s="84"/>
      <c r="S76" s="92"/>
      <c r="T76" s="93"/>
    </row>
    <row r="77" spans="1:20" ht="49.5" customHeight="1">
      <c r="A77" s="55">
        <v>22</v>
      </c>
      <c r="B77" s="7" t="s">
        <v>112</v>
      </c>
      <c r="C77" s="8" t="s">
        <v>113</v>
      </c>
      <c r="D77" s="17">
        <v>0.1</v>
      </c>
      <c r="E77" s="11">
        <v>2516.07</v>
      </c>
      <c r="F77" s="59">
        <v>5.99</v>
      </c>
      <c r="G77" s="60"/>
      <c r="H77" s="75">
        <v>2156.85</v>
      </c>
      <c r="I77" s="61">
        <v>251.61</v>
      </c>
      <c r="J77" s="62"/>
      <c r="K77" s="61">
        <v>35.32</v>
      </c>
      <c r="L77" s="62"/>
      <c r="M77" s="110">
        <v>0.6</v>
      </c>
      <c r="N77" s="111"/>
      <c r="O77" s="112"/>
      <c r="P77" s="61">
        <v>215.69</v>
      </c>
      <c r="Q77" s="62"/>
      <c r="R77" s="59">
        <v>41.41</v>
      </c>
      <c r="S77" s="60"/>
      <c r="T77" s="11">
        <v>4.14</v>
      </c>
    </row>
    <row r="78" spans="1:20" ht="14.25" customHeight="1">
      <c r="A78" s="56"/>
      <c r="B78" s="16" t="s">
        <v>40</v>
      </c>
      <c r="C78" s="9"/>
      <c r="D78" s="4" t="s">
        <v>114</v>
      </c>
      <c r="E78" s="11">
        <v>353.23</v>
      </c>
      <c r="F78" s="59">
        <v>0.93</v>
      </c>
      <c r="G78" s="60"/>
      <c r="H78" s="76"/>
      <c r="I78" s="63"/>
      <c r="J78" s="64"/>
      <c r="K78" s="63"/>
      <c r="L78" s="64"/>
      <c r="M78" s="59">
        <v>0.09</v>
      </c>
      <c r="N78" s="72"/>
      <c r="O78" s="60"/>
      <c r="P78" s="63"/>
      <c r="Q78" s="64"/>
      <c r="R78" s="59">
        <v>0.08</v>
      </c>
      <c r="S78" s="60"/>
      <c r="T78" s="14">
        <v>0.01</v>
      </c>
    </row>
    <row r="79" spans="1:20" ht="49.5" customHeight="1">
      <c r="A79" s="55">
        <v>23</v>
      </c>
      <c r="B79" s="7" t="s">
        <v>115</v>
      </c>
      <c r="C79" s="8" t="s">
        <v>116</v>
      </c>
      <c r="D79" s="10">
        <v>0.117</v>
      </c>
      <c r="E79" s="19">
        <v>4427.0586</v>
      </c>
      <c r="F79" s="59">
        <v>116.52</v>
      </c>
      <c r="G79" s="60"/>
      <c r="H79" s="75">
        <v>2220.57</v>
      </c>
      <c r="I79" s="61">
        <v>517.97</v>
      </c>
      <c r="J79" s="62"/>
      <c r="K79" s="61">
        <v>244.53</v>
      </c>
      <c r="L79" s="62"/>
      <c r="M79" s="59">
        <v>13.63</v>
      </c>
      <c r="N79" s="72"/>
      <c r="O79" s="60"/>
      <c r="P79" s="61">
        <v>259.81</v>
      </c>
      <c r="Q79" s="62"/>
      <c r="R79" s="77">
        <v>239.1264</v>
      </c>
      <c r="S79" s="78"/>
      <c r="T79" s="11">
        <v>27.98</v>
      </c>
    </row>
    <row r="80" spans="1:20" ht="62.25" customHeight="1">
      <c r="A80" s="56"/>
      <c r="B80" s="16" t="s">
        <v>40</v>
      </c>
      <c r="C80" s="9" t="s">
        <v>117</v>
      </c>
      <c r="D80" s="4" t="s">
        <v>118</v>
      </c>
      <c r="E80" s="19">
        <v>2089.9685999999997</v>
      </c>
      <c r="F80" s="59">
        <v>35.13</v>
      </c>
      <c r="G80" s="60"/>
      <c r="H80" s="76"/>
      <c r="I80" s="63"/>
      <c r="J80" s="64"/>
      <c r="K80" s="63"/>
      <c r="L80" s="64"/>
      <c r="M80" s="59">
        <v>4.11</v>
      </c>
      <c r="N80" s="72"/>
      <c r="O80" s="60"/>
      <c r="P80" s="63"/>
      <c r="Q80" s="64"/>
      <c r="R80" s="59">
        <v>3.42</v>
      </c>
      <c r="S80" s="60"/>
      <c r="T80" s="20">
        <v>0.4</v>
      </c>
    </row>
    <row r="81" spans="1:20" ht="66" customHeight="1">
      <c r="A81" s="55">
        <v>24</v>
      </c>
      <c r="B81" s="7" t="s">
        <v>119</v>
      </c>
      <c r="C81" s="8" t="s">
        <v>120</v>
      </c>
      <c r="D81" s="10">
        <v>0.117</v>
      </c>
      <c r="E81" s="19">
        <v>1286.6702</v>
      </c>
      <c r="F81" s="110">
        <v>5.7</v>
      </c>
      <c r="G81" s="112"/>
      <c r="H81" s="75">
        <v>854.15</v>
      </c>
      <c r="I81" s="61">
        <v>150.54</v>
      </c>
      <c r="J81" s="62"/>
      <c r="K81" s="61">
        <v>49.94</v>
      </c>
      <c r="L81" s="62"/>
      <c r="M81" s="59">
        <v>0.67</v>
      </c>
      <c r="N81" s="72"/>
      <c r="O81" s="60"/>
      <c r="P81" s="61">
        <v>99.94</v>
      </c>
      <c r="Q81" s="62"/>
      <c r="R81" s="73">
        <v>47.058</v>
      </c>
      <c r="S81" s="74"/>
      <c r="T81" s="11">
        <v>5.51</v>
      </c>
    </row>
    <row r="82" spans="1:20" ht="62.25" customHeight="1">
      <c r="A82" s="56"/>
      <c r="B82" s="16" t="s">
        <v>40</v>
      </c>
      <c r="C82" s="9" t="s">
        <v>121</v>
      </c>
      <c r="D82" s="4" t="s">
        <v>54</v>
      </c>
      <c r="E82" s="19">
        <v>426.8202</v>
      </c>
      <c r="F82" s="59">
        <v>0.18</v>
      </c>
      <c r="G82" s="60"/>
      <c r="H82" s="76"/>
      <c r="I82" s="63"/>
      <c r="J82" s="64"/>
      <c r="K82" s="63"/>
      <c r="L82" s="64"/>
      <c r="M82" s="59">
        <v>0.02</v>
      </c>
      <c r="N82" s="72"/>
      <c r="O82" s="60"/>
      <c r="P82" s="63"/>
      <c r="Q82" s="64"/>
      <c r="R82" s="73">
        <v>0.015</v>
      </c>
      <c r="S82" s="74"/>
      <c r="T82" s="15">
        <v>0</v>
      </c>
    </row>
    <row r="83" spans="1:20" ht="26.25" customHeight="1">
      <c r="A83" s="55">
        <v>25</v>
      </c>
      <c r="B83" s="7" t="s">
        <v>122</v>
      </c>
      <c r="C83" s="8" t="s">
        <v>123</v>
      </c>
      <c r="D83" s="11">
        <v>0.15</v>
      </c>
      <c r="E83" s="19">
        <v>507.39840000000004</v>
      </c>
      <c r="F83" s="77">
        <v>321.59040000000005</v>
      </c>
      <c r="G83" s="78"/>
      <c r="H83" s="66">
        <v>0</v>
      </c>
      <c r="I83" s="61">
        <v>76.11</v>
      </c>
      <c r="J83" s="62"/>
      <c r="K83" s="61">
        <v>27.87</v>
      </c>
      <c r="L83" s="62"/>
      <c r="M83" s="59">
        <v>48.24</v>
      </c>
      <c r="N83" s="72"/>
      <c r="O83" s="60"/>
      <c r="P83" s="68">
        <v>0</v>
      </c>
      <c r="Q83" s="69"/>
      <c r="R83" s="73">
        <v>24.384</v>
      </c>
      <c r="S83" s="74"/>
      <c r="T83" s="11">
        <v>3.66</v>
      </c>
    </row>
    <row r="84" spans="1:20" ht="61.5" customHeight="1">
      <c r="A84" s="56"/>
      <c r="B84" s="16" t="s">
        <v>40</v>
      </c>
      <c r="C84" s="9" t="s">
        <v>124</v>
      </c>
      <c r="D84" s="4" t="s">
        <v>83</v>
      </c>
      <c r="E84" s="10">
        <v>185.808</v>
      </c>
      <c r="F84" s="77">
        <v>17.8848</v>
      </c>
      <c r="G84" s="78"/>
      <c r="H84" s="67"/>
      <c r="I84" s="63"/>
      <c r="J84" s="64"/>
      <c r="K84" s="63"/>
      <c r="L84" s="64"/>
      <c r="M84" s="59">
        <v>2.68</v>
      </c>
      <c r="N84" s="72"/>
      <c r="O84" s="60"/>
      <c r="P84" s="70"/>
      <c r="Q84" s="71"/>
      <c r="R84" s="77">
        <v>1.3248</v>
      </c>
      <c r="S84" s="78"/>
      <c r="T84" s="20">
        <v>0.2</v>
      </c>
    </row>
    <row r="85" spans="1:20" ht="49.5" customHeight="1">
      <c r="A85" s="55">
        <v>26</v>
      </c>
      <c r="B85" s="7" t="s">
        <v>125</v>
      </c>
      <c r="C85" s="8" t="s">
        <v>126</v>
      </c>
      <c r="D85" s="11">
        <v>0.35</v>
      </c>
      <c r="E85" s="11">
        <v>3029.06</v>
      </c>
      <c r="F85" s="110">
        <v>2229.4</v>
      </c>
      <c r="G85" s="112"/>
      <c r="H85" s="66">
        <v>0</v>
      </c>
      <c r="I85" s="61">
        <v>1060.17</v>
      </c>
      <c r="J85" s="62"/>
      <c r="K85" s="61">
        <v>279.88</v>
      </c>
      <c r="L85" s="62"/>
      <c r="M85" s="59">
        <v>780.29</v>
      </c>
      <c r="N85" s="72"/>
      <c r="O85" s="60"/>
      <c r="P85" s="68">
        <v>0</v>
      </c>
      <c r="Q85" s="69"/>
      <c r="R85" s="59">
        <v>85.07</v>
      </c>
      <c r="S85" s="60"/>
      <c r="T85" s="11">
        <v>29.77</v>
      </c>
    </row>
    <row r="86" spans="1:20" ht="26.25" customHeight="1">
      <c r="A86" s="56"/>
      <c r="B86" s="16" t="s">
        <v>40</v>
      </c>
      <c r="C86" s="9"/>
      <c r="D86" s="4" t="s">
        <v>127</v>
      </c>
      <c r="E86" s="11">
        <v>799.66</v>
      </c>
      <c r="F86" s="110">
        <v>217.6</v>
      </c>
      <c r="G86" s="112"/>
      <c r="H86" s="67"/>
      <c r="I86" s="63"/>
      <c r="J86" s="64"/>
      <c r="K86" s="63"/>
      <c r="L86" s="64"/>
      <c r="M86" s="59">
        <v>76.16</v>
      </c>
      <c r="N86" s="72"/>
      <c r="O86" s="60"/>
      <c r="P86" s="70"/>
      <c r="Q86" s="71"/>
      <c r="R86" s="59">
        <v>21.63</v>
      </c>
      <c r="S86" s="60"/>
      <c r="T86" s="14">
        <v>7.57</v>
      </c>
    </row>
    <row r="87" spans="1:20" ht="49.5" customHeight="1">
      <c r="A87" s="55">
        <v>27</v>
      </c>
      <c r="B87" s="7" t="s">
        <v>128</v>
      </c>
      <c r="C87" s="8" t="s">
        <v>129</v>
      </c>
      <c r="D87" s="17">
        <v>0.4</v>
      </c>
      <c r="E87" s="11">
        <v>1743.13</v>
      </c>
      <c r="F87" s="59">
        <v>21.67</v>
      </c>
      <c r="G87" s="60"/>
      <c r="H87" s="75">
        <v>1275.22</v>
      </c>
      <c r="I87" s="61">
        <v>697.25</v>
      </c>
      <c r="J87" s="62"/>
      <c r="K87" s="79">
        <v>178.5</v>
      </c>
      <c r="L87" s="80"/>
      <c r="M87" s="59">
        <v>8.67</v>
      </c>
      <c r="N87" s="72"/>
      <c r="O87" s="60"/>
      <c r="P87" s="61">
        <v>510.09</v>
      </c>
      <c r="Q87" s="62"/>
      <c r="R87" s="59">
        <v>55.16</v>
      </c>
      <c r="S87" s="60"/>
      <c r="T87" s="11">
        <v>22.06</v>
      </c>
    </row>
    <row r="88" spans="1:20" ht="26.25" customHeight="1">
      <c r="A88" s="56"/>
      <c r="B88" s="16" t="s">
        <v>40</v>
      </c>
      <c r="C88" s="9"/>
      <c r="D88" s="4" t="s">
        <v>130</v>
      </c>
      <c r="E88" s="11">
        <v>446.24</v>
      </c>
      <c r="F88" s="57">
        <v>0</v>
      </c>
      <c r="G88" s="58"/>
      <c r="H88" s="76"/>
      <c r="I88" s="63"/>
      <c r="J88" s="64"/>
      <c r="K88" s="81"/>
      <c r="L88" s="82"/>
      <c r="M88" s="57">
        <v>0</v>
      </c>
      <c r="N88" s="65"/>
      <c r="O88" s="58"/>
      <c r="P88" s="63"/>
      <c r="Q88" s="64"/>
      <c r="R88" s="57">
        <v>0</v>
      </c>
      <c r="S88" s="58"/>
      <c r="T88" s="15">
        <v>0</v>
      </c>
    </row>
    <row r="89" spans="1:20" ht="36.75" customHeight="1">
      <c r="A89" s="55">
        <v>28</v>
      </c>
      <c r="B89" s="55" t="s">
        <v>131</v>
      </c>
      <c r="C89" s="21" t="s">
        <v>132</v>
      </c>
      <c r="D89" s="23">
        <v>10</v>
      </c>
      <c r="E89" s="96">
        <v>11.42</v>
      </c>
      <c r="F89" s="85">
        <v>0</v>
      </c>
      <c r="G89" s="86"/>
      <c r="H89" s="119">
        <v>0</v>
      </c>
      <c r="I89" s="125">
        <v>114.2</v>
      </c>
      <c r="J89" s="126"/>
      <c r="K89" s="85">
        <v>0</v>
      </c>
      <c r="L89" s="86"/>
      <c r="M89" s="85">
        <v>0</v>
      </c>
      <c r="N89" s="129"/>
      <c r="O89" s="86"/>
      <c r="P89" s="85">
        <v>0</v>
      </c>
      <c r="Q89" s="86"/>
      <c r="R89" s="83"/>
      <c r="S89" s="54"/>
      <c r="T89" s="91"/>
    </row>
    <row r="90" spans="1:20" ht="14.25" customHeight="1">
      <c r="A90" s="56"/>
      <c r="B90" s="56"/>
      <c r="C90" s="24"/>
      <c r="D90" s="6" t="s">
        <v>133</v>
      </c>
      <c r="E90" s="98"/>
      <c r="F90" s="87"/>
      <c r="G90" s="88"/>
      <c r="H90" s="120"/>
      <c r="I90" s="127"/>
      <c r="J90" s="128"/>
      <c r="K90" s="87"/>
      <c r="L90" s="88"/>
      <c r="M90" s="87"/>
      <c r="N90" s="130"/>
      <c r="O90" s="88"/>
      <c r="P90" s="87"/>
      <c r="Q90" s="88"/>
      <c r="R90" s="84"/>
      <c r="S90" s="92"/>
      <c r="T90" s="93"/>
    </row>
    <row r="91" spans="1:20" ht="24.75" customHeight="1">
      <c r="A91" s="55">
        <v>29</v>
      </c>
      <c r="B91" s="55" t="s">
        <v>134</v>
      </c>
      <c r="C91" s="21" t="s">
        <v>135</v>
      </c>
      <c r="D91" s="23">
        <v>10</v>
      </c>
      <c r="E91" s="28">
        <v>42.98</v>
      </c>
      <c r="F91" s="131">
        <v>0</v>
      </c>
      <c r="G91" s="132"/>
      <c r="H91" s="86">
        <v>0</v>
      </c>
      <c r="I91" s="125">
        <v>429.8</v>
      </c>
      <c r="J91" s="126"/>
      <c r="K91" s="85">
        <v>0</v>
      </c>
      <c r="L91" s="129"/>
      <c r="M91" s="85">
        <v>0</v>
      </c>
      <c r="N91" s="129"/>
      <c r="O91" s="86"/>
      <c r="P91" s="85">
        <v>0</v>
      </c>
      <c r="Q91" s="86"/>
      <c r="R91" s="83"/>
      <c r="S91" s="54"/>
      <c r="T91" s="91"/>
    </row>
    <row r="92" spans="1:20" ht="14.25" customHeight="1">
      <c r="A92" s="56"/>
      <c r="B92" s="56"/>
      <c r="C92" s="24"/>
      <c r="D92" s="6" t="s">
        <v>133</v>
      </c>
      <c r="E92" s="29">
        <v>0</v>
      </c>
      <c r="F92" s="131">
        <v>0</v>
      </c>
      <c r="G92" s="132"/>
      <c r="H92" s="88"/>
      <c r="I92" s="127"/>
      <c r="J92" s="128"/>
      <c r="K92" s="87"/>
      <c r="L92" s="130"/>
      <c r="M92" s="131">
        <v>0</v>
      </c>
      <c r="N92" s="133"/>
      <c r="O92" s="132"/>
      <c r="P92" s="87"/>
      <c r="Q92" s="88"/>
      <c r="R92" s="84"/>
      <c r="S92" s="92"/>
      <c r="T92" s="93"/>
    </row>
    <row r="93" spans="1:20" ht="37.5" customHeight="1">
      <c r="A93" s="55">
        <v>30</v>
      </c>
      <c r="B93" s="7" t="s">
        <v>136</v>
      </c>
      <c r="C93" s="8" t="s">
        <v>137</v>
      </c>
      <c r="D93" s="10">
        <v>0.078</v>
      </c>
      <c r="E93" s="11">
        <v>130.82</v>
      </c>
      <c r="F93" s="59">
        <v>4.69</v>
      </c>
      <c r="G93" s="60"/>
      <c r="H93" s="66">
        <v>0</v>
      </c>
      <c r="I93" s="79">
        <v>10.2</v>
      </c>
      <c r="J93" s="80"/>
      <c r="K93" s="61">
        <v>9.84</v>
      </c>
      <c r="L93" s="62"/>
      <c r="M93" s="59">
        <v>0.37</v>
      </c>
      <c r="N93" s="72"/>
      <c r="O93" s="60"/>
      <c r="P93" s="68">
        <v>0</v>
      </c>
      <c r="Q93" s="69"/>
      <c r="R93" s="59">
        <v>16.17</v>
      </c>
      <c r="S93" s="60"/>
      <c r="T93" s="11">
        <v>1.26</v>
      </c>
    </row>
    <row r="94" spans="1:20" ht="26.25" customHeight="1">
      <c r="A94" s="56"/>
      <c r="B94" s="16" t="s">
        <v>40</v>
      </c>
      <c r="C94" s="9"/>
      <c r="D94" s="4" t="s">
        <v>43</v>
      </c>
      <c r="E94" s="11">
        <v>126.13</v>
      </c>
      <c r="F94" s="59">
        <v>1.74</v>
      </c>
      <c r="G94" s="60"/>
      <c r="H94" s="67"/>
      <c r="I94" s="81"/>
      <c r="J94" s="82"/>
      <c r="K94" s="63"/>
      <c r="L94" s="64"/>
      <c r="M94" s="59">
        <v>0.14</v>
      </c>
      <c r="N94" s="72"/>
      <c r="O94" s="60"/>
      <c r="P94" s="70"/>
      <c r="Q94" s="71"/>
      <c r="R94" s="59">
        <v>0.15</v>
      </c>
      <c r="S94" s="60"/>
      <c r="T94" s="14">
        <v>0.01</v>
      </c>
    </row>
    <row r="95" spans="1:20" ht="37.5" customHeight="1">
      <c r="A95" s="55">
        <v>31</v>
      </c>
      <c r="B95" s="7" t="s">
        <v>138</v>
      </c>
      <c r="C95" s="8" t="s">
        <v>139</v>
      </c>
      <c r="D95" s="10">
        <v>0.078</v>
      </c>
      <c r="E95" s="19">
        <v>1461.4294</v>
      </c>
      <c r="F95" s="73">
        <v>1008.765</v>
      </c>
      <c r="G95" s="74"/>
      <c r="H95" s="100">
        <v>30.550000000000182</v>
      </c>
      <c r="I95" s="61">
        <v>113.99</v>
      </c>
      <c r="J95" s="62"/>
      <c r="K95" s="61">
        <v>32.92</v>
      </c>
      <c r="L95" s="62"/>
      <c r="M95" s="59">
        <v>78.68</v>
      </c>
      <c r="N95" s="72"/>
      <c r="O95" s="60"/>
      <c r="P95" s="61">
        <v>2.38</v>
      </c>
      <c r="Q95" s="62"/>
      <c r="R95" s="77">
        <v>51.667199999999994</v>
      </c>
      <c r="S95" s="78"/>
      <c r="T95" s="11">
        <v>4.03</v>
      </c>
    </row>
    <row r="96" spans="1:20" ht="61.5" customHeight="1">
      <c r="A96" s="56"/>
      <c r="B96" s="16" t="s">
        <v>40</v>
      </c>
      <c r="C96" s="9" t="s">
        <v>140</v>
      </c>
      <c r="D96" s="4" t="s">
        <v>141</v>
      </c>
      <c r="E96" s="19">
        <v>422.11439999999993</v>
      </c>
      <c r="F96" s="110">
        <v>101.1</v>
      </c>
      <c r="G96" s="112"/>
      <c r="H96" s="101"/>
      <c r="I96" s="63"/>
      <c r="J96" s="64"/>
      <c r="K96" s="63"/>
      <c r="L96" s="64"/>
      <c r="M96" s="59">
        <v>7.89</v>
      </c>
      <c r="N96" s="72"/>
      <c r="O96" s="60"/>
      <c r="P96" s="63"/>
      <c r="Q96" s="64"/>
      <c r="R96" s="59">
        <v>10.05</v>
      </c>
      <c r="S96" s="60"/>
      <c r="T96" s="14">
        <v>0.78</v>
      </c>
    </row>
    <row r="97" spans="1:20" ht="13.5" customHeight="1">
      <c r="A97" s="55">
        <v>32</v>
      </c>
      <c r="B97" s="55"/>
      <c r="C97" s="21" t="s">
        <v>142</v>
      </c>
      <c r="D97" s="22">
        <v>7.96</v>
      </c>
      <c r="E97" s="83"/>
      <c r="F97" s="85">
        <v>0</v>
      </c>
      <c r="G97" s="86"/>
      <c r="H97" s="119">
        <v>380</v>
      </c>
      <c r="I97" s="55"/>
      <c r="J97" s="89"/>
      <c r="K97" s="83"/>
      <c r="L97" s="54"/>
      <c r="M97" s="54"/>
      <c r="N97" s="54"/>
      <c r="O97" s="54"/>
      <c r="P97" s="125">
        <v>3024.8</v>
      </c>
      <c r="Q97" s="134"/>
      <c r="R97" s="83"/>
      <c r="S97" s="54"/>
      <c r="T97" s="91"/>
    </row>
    <row r="98" spans="1:20" ht="14.25" customHeight="1">
      <c r="A98" s="56"/>
      <c r="B98" s="56"/>
      <c r="C98" s="24"/>
      <c r="D98" s="6" t="s">
        <v>72</v>
      </c>
      <c r="E98" s="84"/>
      <c r="F98" s="87"/>
      <c r="G98" s="88"/>
      <c r="H98" s="120"/>
      <c r="I98" s="56"/>
      <c r="J98" s="90"/>
      <c r="K98" s="84"/>
      <c r="L98" s="92"/>
      <c r="M98" s="92"/>
      <c r="N98" s="92"/>
      <c r="O98" s="92"/>
      <c r="P98" s="127"/>
      <c r="Q98" s="135"/>
      <c r="R98" s="84"/>
      <c r="S98" s="92"/>
      <c r="T98" s="93"/>
    </row>
    <row r="99" spans="1:20" ht="13.5" customHeight="1">
      <c r="A99" s="54" t="s">
        <v>143</v>
      </c>
      <c r="B99" s="54"/>
      <c r="C99" s="54"/>
      <c r="D99" s="54"/>
      <c r="E99" s="54"/>
      <c r="F99" s="54"/>
      <c r="G99" s="54"/>
      <c r="H99" s="54"/>
      <c r="I99" s="54"/>
      <c r="J99" s="54"/>
      <c r="K99" s="54"/>
      <c r="L99" s="54"/>
      <c r="M99" s="54"/>
      <c r="N99" s="54"/>
      <c r="O99" s="54"/>
      <c r="P99" s="54"/>
      <c r="Q99" s="54"/>
      <c r="R99" s="54"/>
      <c r="S99" s="54"/>
      <c r="T99" s="54"/>
    </row>
    <row r="100" spans="1:20" ht="25.5" customHeight="1">
      <c r="A100" s="55">
        <v>33</v>
      </c>
      <c r="B100" s="7" t="s">
        <v>144</v>
      </c>
      <c r="C100" s="8" t="s">
        <v>145</v>
      </c>
      <c r="D100" s="11">
        <v>0.05</v>
      </c>
      <c r="E100" s="11">
        <v>935.72</v>
      </c>
      <c r="F100" s="59">
        <v>70.02</v>
      </c>
      <c r="G100" s="60"/>
      <c r="H100" s="66">
        <v>0</v>
      </c>
      <c r="I100" s="61">
        <v>46.79</v>
      </c>
      <c r="J100" s="62"/>
      <c r="K100" s="61">
        <v>43.29</v>
      </c>
      <c r="L100" s="62"/>
      <c r="M100" s="110">
        <v>3.5</v>
      </c>
      <c r="N100" s="111"/>
      <c r="O100" s="112"/>
      <c r="P100" s="68">
        <v>0</v>
      </c>
      <c r="Q100" s="69"/>
      <c r="R100" s="57">
        <v>110</v>
      </c>
      <c r="S100" s="58"/>
      <c r="T100" s="17">
        <v>5.5</v>
      </c>
    </row>
    <row r="101" spans="1:20" ht="14.25" customHeight="1">
      <c r="A101" s="56"/>
      <c r="B101" s="16" t="s">
        <v>40</v>
      </c>
      <c r="C101" s="9"/>
      <c r="D101" s="4" t="s">
        <v>146</v>
      </c>
      <c r="E101" s="17">
        <v>865.7</v>
      </c>
      <c r="F101" s="59">
        <v>25.98</v>
      </c>
      <c r="G101" s="60"/>
      <c r="H101" s="67"/>
      <c r="I101" s="63"/>
      <c r="J101" s="64"/>
      <c r="K101" s="63"/>
      <c r="L101" s="64"/>
      <c r="M101" s="110">
        <v>1.3</v>
      </c>
      <c r="N101" s="111"/>
      <c r="O101" s="112"/>
      <c r="P101" s="70"/>
      <c r="Q101" s="71"/>
      <c r="R101" s="59">
        <v>2.24</v>
      </c>
      <c r="S101" s="60"/>
      <c r="T101" s="14">
        <v>0.11</v>
      </c>
    </row>
    <row r="102" spans="1:20" ht="66.75" customHeight="1">
      <c r="A102" s="55">
        <v>34</v>
      </c>
      <c r="B102" s="7" t="s">
        <v>147</v>
      </c>
      <c r="C102" s="8" t="s">
        <v>148</v>
      </c>
      <c r="D102" s="11">
        <v>0.18</v>
      </c>
      <c r="E102" s="11">
        <v>322.43</v>
      </c>
      <c r="F102" s="57">
        <v>0</v>
      </c>
      <c r="G102" s="58"/>
      <c r="H102" s="66">
        <v>0</v>
      </c>
      <c r="I102" s="61">
        <v>58.04</v>
      </c>
      <c r="J102" s="62"/>
      <c r="K102" s="61">
        <v>58.04</v>
      </c>
      <c r="L102" s="62"/>
      <c r="M102" s="57">
        <v>0</v>
      </c>
      <c r="N102" s="65"/>
      <c r="O102" s="58"/>
      <c r="P102" s="68">
        <v>0</v>
      </c>
      <c r="Q102" s="69"/>
      <c r="R102" s="110">
        <v>37.8</v>
      </c>
      <c r="S102" s="112"/>
      <c r="T102" s="17">
        <v>6.8</v>
      </c>
    </row>
    <row r="103" spans="1:20" ht="38.25" customHeight="1">
      <c r="A103" s="56"/>
      <c r="B103" s="16" t="s">
        <v>40</v>
      </c>
      <c r="C103" s="9"/>
      <c r="D103" s="4" t="s">
        <v>149</v>
      </c>
      <c r="E103" s="11">
        <v>322.43</v>
      </c>
      <c r="F103" s="57">
        <v>0</v>
      </c>
      <c r="G103" s="58"/>
      <c r="H103" s="67"/>
      <c r="I103" s="63"/>
      <c r="J103" s="64"/>
      <c r="K103" s="63"/>
      <c r="L103" s="64"/>
      <c r="M103" s="57">
        <v>0</v>
      </c>
      <c r="N103" s="65"/>
      <c r="O103" s="58"/>
      <c r="P103" s="70"/>
      <c r="Q103" s="71"/>
      <c r="R103" s="57">
        <v>0</v>
      </c>
      <c r="S103" s="58"/>
      <c r="T103" s="15">
        <v>0</v>
      </c>
    </row>
    <row r="104" spans="1:20" ht="26.25" customHeight="1">
      <c r="A104" s="55">
        <v>35</v>
      </c>
      <c r="B104" s="7" t="s">
        <v>150</v>
      </c>
      <c r="C104" s="8" t="s">
        <v>151</v>
      </c>
      <c r="D104" s="19">
        <v>0.0785</v>
      </c>
      <c r="E104" s="19">
        <v>1271.6984000000016</v>
      </c>
      <c r="F104" s="73">
        <v>349.035</v>
      </c>
      <c r="G104" s="74"/>
      <c r="H104" s="136">
        <v>110.6300000000017</v>
      </c>
      <c r="I104" s="61">
        <v>99.83</v>
      </c>
      <c r="J104" s="62"/>
      <c r="K104" s="61">
        <v>63.74</v>
      </c>
      <c r="L104" s="62"/>
      <c r="M104" s="110">
        <v>27.4</v>
      </c>
      <c r="N104" s="111"/>
      <c r="O104" s="112"/>
      <c r="P104" s="61">
        <v>8.68</v>
      </c>
      <c r="Q104" s="62"/>
      <c r="R104" s="73">
        <v>90.52799999999998</v>
      </c>
      <c r="S104" s="74"/>
      <c r="T104" s="11">
        <v>7.11</v>
      </c>
    </row>
    <row r="105" spans="1:20" ht="62.25" customHeight="1">
      <c r="A105" s="56"/>
      <c r="B105" s="16" t="s">
        <v>40</v>
      </c>
      <c r="C105" s="9" t="s">
        <v>152</v>
      </c>
      <c r="D105" s="4" t="s">
        <v>153</v>
      </c>
      <c r="E105" s="19">
        <v>812.0333999999998</v>
      </c>
      <c r="F105" s="73">
        <v>22.515</v>
      </c>
      <c r="G105" s="74"/>
      <c r="H105" s="137"/>
      <c r="I105" s="63"/>
      <c r="J105" s="64"/>
      <c r="K105" s="63"/>
      <c r="L105" s="64"/>
      <c r="M105" s="59">
        <v>1.77</v>
      </c>
      <c r="N105" s="72"/>
      <c r="O105" s="60"/>
      <c r="P105" s="63"/>
      <c r="Q105" s="64"/>
      <c r="R105" s="59">
        <v>1.92</v>
      </c>
      <c r="S105" s="60"/>
      <c r="T105" s="14">
        <v>0.15</v>
      </c>
    </row>
    <row r="106" spans="1:20" ht="13.5" customHeight="1">
      <c r="A106" s="55">
        <v>35.1</v>
      </c>
      <c r="B106" s="55"/>
      <c r="C106" s="83" t="s">
        <v>154</v>
      </c>
      <c r="D106" s="23">
        <v>50</v>
      </c>
      <c r="E106" s="83"/>
      <c r="F106" s="102">
        <v>636.9426751592357</v>
      </c>
      <c r="G106" s="103"/>
      <c r="H106" s="123">
        <v>432.2</v>
      </c>
      <c r="I106" s="55"/>
      <c r="J106" s="89"/>
      <c r="K106" s="83"/>
      <c r="L106" s="54"/>
      <c r="M106" s="54"/>
      <c r="N106" s="54"/>
      <c r="O106" s="54"/>
      <c r="P106" s="85">
        <v>21610</v>
      </c>
      <c r="Q106" s="86"/>
      <c r="R106" s="83"/>
      <c r="S106" s="54"/>
      <c r="T106" s="91"/>
    </row>
    <row r="107" spans="1:20" ht="23.25" customHeight="1">
      <c r="A107" s="56"/>
      <c r="B107" s="56"/>
      <c r="C107" s="84"/>
      <c r="D107" s="6" t="s">
        <v>155</v>
      </c>
      <c r="E107" s="84"/>
      <c r="F107" s="104"/>
      <c r="G107" s="105"/>
      <c r="H107" s="124"/>
      <c r="I107" s="56"/>
      <c r="J107" s="90"/>
      <c r="K107" s="84"/>
      <c r="L107" s="92"/>
      <c r="M107" s="92"/>
      <c r="N107" s="92"/>
      <c r="O107" s="92"/>
      <c r="P107" s="87"/>
      <c r="Q107" s="88"/>
      <c r="R107" s="84"/>
      <c r="S107" s="92"/>
      <c r="T107" s="93"/>
    </row>
    <row r="108" spans="1:20" ht="13.5" customHeight="1">
      <c r="A108" s="55">
        <v>35.2</v>
      </c>
      <c r="B108" s="55"/>
      <c r="C108" s="83" t="s">
        <v>156</v>
      </c>
      <c r="D108" s="23">
        <v>5</v>
      </c>
      <c r="E108" s="83"/>
      <c r="F108" s="115">
        <v>63.69426751592356</v>
      </c>
      <c r="G108" s="116"/>
      <c r="H108" s="94">
        <v>194.92</v>
      </c>
      <c r="I108" s="55"/>
      <c r="J108" s="89"/>
      <c r="K108" s="83"/>
      <c r="L108" s="54"/>
      <c r="M108" s="54"/>
      <c r="N108" s="54"/>
      <c r="O108" s="54"/>
      <c r="P108" s="125">
        <v>974.6</v>
      </c>
      <c r="Q108" s="134"/>
      <c r="R108" s="83"/>
      <c r="S108" s="54"/>
      <c r="T108" s="91"/>
    </row>
    <row r="109" spans="1:20" ht="23.25" customHeight="1">
      <c r="A109" s="56"/>
      <c r="B109" s="56"/>
      <c r="C109" s="84"/>
      <c r="D109" s="6"/>
      <c r="E109" s="84"/>
      <c r="F109" s="117"/>
      <c r="G109" s="118"/>
      <c r="H109" s="95"/>
      <c r="I109" s="56"/>
      <c r="J109" s="90"/>
      <c r="K109" s="84"/>
      <c r="L109" s="92"/>
      <c r="M109" s="92"/>
      <c r="N109" s="92"/>
      <c r="O109" s="92"/>
      <c r="P109" s="127"/>
      <c r="Q109" s="135"/>
      <c r="R109" s="84"/>
      <c r="S109" s="92"/>
      <c r="T109" s="93"/>
    </row>
    <row r="110" spans="1:20" ht="79.5" customHeight="1">
      <c r="A110" s="55">
        <v>36</v>
      </c>
      <c r="B110" s="7" t="s">
        <v>157</v>
      </c>
      <c r="C110" s="8" t="s">
        <v>158</v>
      </c>
      <c r="D110" s="11">
        <v>0.18</v>
      </c>
      <c r="E110" s="19">
        <v>2449.5987999999998</v>
      </c>
      <c r="F110" s="59">
        <v>736.98</v>
      </c>
      <c r="G110" s="60"/>
      <c r="H110" s="75">
        <v>45.22</v>
      </c>
      <c r="I110" s="61">
        <v>440.93</v>
      </c>
      <c r="J110" s="62"/>
      <c r="K110" s="61">
        <v>300.13</v>
      </c>
      <c r="L110" s="62"/>
      <c r="M110" s="59">
        <v>132.66</v>
      </c>
      <c r="N110" s="72"/>
      <c r="O110" s="60"/>
      <c r="P110" s="61">
        <v>8.14</v>
      </c>
      <c r="Q110" s="62"/>
      <c r="R110" s="73">
        <v>168.08399999999997</v>
      </c>
      <c r="S110" s="74"/>
      <c r="T110" s="11">
        <v>30.26</v>
      </c>
    </row>
    <row r="111" spans="1:20" ht="61.5" customHeight="1">
      <c r="A111" s="56"/>
      <c r="B111" s="16" t="s">
        <v>40</v>
      </c>
      <c r="C111" s="9" t="s">
        <v>159</v>
      </c>
      <c r="D111" s="4" t="s">
        <v>149</v>
      </c>
      <c r="E111" s="19">
        <v>1667.3988</v>
      </c>
      <c r="F111" s="59">
        <v>95.58</v>
      </c>
      <c r="G111" s="60"/>
      <c r="H111" s="76"/>
      <c r="I111" s="63"/>
      <c r="J111" s="64"/>
      <c r="K111" s="63"/>
      <c r="L111" s="64"/>
      <c r="M111" s="110">
        <v>17.2</v>
      </c>
      <c r="N111" s="111"/>
      <c r="O111" s="112"/>
      <c r="P111" s="63"/>
      <c r="Q111" s="64"/>
      <c r="R111" s="59">
        <v>7.08</v>
      </c>
      <c r="S111" s="60"/>
      <c r="T111" s="14">
        <v>1.27</v>
      </c>
    </row>
    <row r="112" spans="1:20" ht="13.5" customHeight="1">
      <c r="A112" s="55">
        <v>36.1</v>
      </c>
      <c r="B112" s="55"/>
      <c r="C112" s="83" t="s">
        <v>160</v>
      </c>
      <c r="D112" s="30">
        <v>16.884</v>
      </c>
      <c r="E112" s="83"/>
      <c r="F112" s="138">
        <v>93.8</v>
      </c>
      <c r="G112" s="139"/>
      <c r="H112" s="94">
        <v>144.07</v>
      </c>
      <c r="I112" s="55"/>
      <c r="J112" s="89"/>
      <c r="K112" s="83"/>
      <c r="L112" s="54"/>
      <c r="M112" s="54"/>
      <c r="N112" s="54"/>
      <c r="O112" s="54"/>
      <c r="P112" s="96">
        <v>2432.48</v>
      </c>
      <c r="Q112" s="97"/>
      <c r="R112" s="83"/>
      <c r="S112" s="54"/>
      <c r="T112" s="91"/>
    </row>
    <row r="113" spans="1:20" ht="23.25" customHeight="1">
      <c r="A113" s="56"/>
      <c r="B113" s="56"/>
      <c r="C113" s="84"/>
      <c r="D113" s="6" t="s">
        <v>111</v>
      </c>
      <c r="E113" s="84"/>
      <c r="F113" s="140"/>
      <c r="G113" s="141"/>
      <c r="H113" s="95"/>
      <c r="I113" s="56"/>
      <c r="J113" s="90"/>
      <c r="K113" s="84"/>
      <c r="L113" s="92"/>
      <c r="M113" s="92"/>
      <c r="N113" s="92"/>
      <c r="O113" s="92"/>
      <c r="P113" s="98"/>
      <c r="Q113" s="99"/>
      <c r="R113" s="84"/>
      <c r="S113" s="92"/>
      <c r="T113" s="93"/>
    </row>
    <row r="114" spans="1:20" ht="13.5" customHeight="1">
      <c r="A114" s="55">
        <v>36.2</v>
      </c>
      <c r="B114" s="55" t="s">
        <v>161</v>
      </c>
      <c r="C114" s="83" t="s">
        <v>162</v>
      </c>
      <c r="D114" s="23">
        <v>3</v>
      </c>
      <c r="E114" s="83"/>
      <c r="F114" s="115">
        <v>16.666666666666668</v>
      </c>
      <c r="G114" s="116"/>
      <c r="H114" s="94">
        <v>12.71</v>
      </c>
      <c r="I114" s="55"/>
      <c r="J114" s="89"/>
      <c r="K114" s="83"/>
      <c r="L114" s="54"/>
      <c r="M114" s="54"/>
      <c r="N114" s="54"/>
      <c r="O114" s="54"/>
      <c r="P114" s="96">
        <v>38.13</v>
      </c>
      <c r="Q114" s="97"/>
      <c r="R114" s="83"/>
      <c r="S114" s="54"/>
      <c r="T114" s="91"/>
    </row>
    <row r="115" spans="1:20" ht="13.5" customHeight="1">
      <c r="A115" s="56"/>
      <c r="B115" s="56"/>
      <c r="C115" s="84"/>
      <c r="D115" s="6" t="s">
        <v>163</v>
      </c>
      <c r="E115" s="84"/>
      <c r="F115" s="117"/>
      <c r="G115" s="118"/>
      <c r="H115" s="95"/>
      <c r="I115" s="56"/>
      <c r="J115" s="90"/>
      <c r="K115" s="84"/>
      <c r="L115" s="92"/>
      <c r="M115" s="92"/>
      <c r="N115" s="92"/>
      <c r="O115" s="92"/>
      <c r="P115" s="98"/>
      <c r="Q115" s="99"/>
      <c r="R115" s="84"/>
      <c r="S115" s="92"/>
      <c r="T115" s="93"/>
    </row>
    <row r="116" spans="1:20" ht="13.5" customHeight="1">
      <c r="A116" s="55">
        <v>36.3</v>
      </c>
      <c r="B116" s="55"/>
      <c r="C116" s="83" t="s">
        <v>164</v>
      </c>
      <c r="D116" s="23">
        <v>14</v>
      </c>
      <c r="E116" s="83"/>
      <c r="F116" s="115">
        <v>77.77777777777779</v>
      </c>
      <c r="G116" s="116"/>
      <c r="H116" s="119">
        <v>209</v>
      </c>
      <c r="I116" s="55"/>
      <c r="J116" s="89"/>
      <c r="K116" s="83"/>
      <c r="L116" s="54"/>
      <c r="M116" s="54"/>
      <c r="N116" s="54"/>
      <c r="O116" s="54"/>
      <c r="P116" s="85">
        <v>2926</v>
      </c>
      <c r="Q116" s="86"/>
      <c r="R116" s="83"/>
      <c r="S116" s="54"/>
      <c r="T116" s="91"/>
    </row>
    <row r="117" spans="1:20" ht="13.5" customHeight="1">
      <c r="A117" s="56"/>
      <c r="B117" s="56"/>
      <c r="C117" s="84"/>
      <c r="D117" s="6" t="s">
        <v>89</v>
      </c>
      <c r="E117" s="84"/>
      <c r="F117" s="117"/>
      <c r="G117" s="118"/>
      <c r="H117" s="120"/>
      <c r="I117" s="56"/>
      <c r="J117" s="90"/>
      <c r="K117" s="84"/>
      <c r="L117" s="92"/>
      <c r="M117" s="92"/>
      <c r="N117" s="92"/>
      <c r="O117" s="92"/>
      <c r="P117" s="87"/>
      <c r="Q117" s="88"/>
      <c r="R117" s="84"/>
      <c r="S117" s="92"/>
      <c r="T117" s="93"/>
    </row>
    <row r="118" spans="1:20" ht="13.5" customHeight="1">
      <c r="A118" s="54" t="s">
        <v>165</v>
      </c>
      <c r="B118" s="54"/>
      <c r="C118" s="54"/>
      <c r="D118" s="54"/>
      <c r="E118" s="54"/>
      <c r="F118" s="54"/>
      <c r="G118" s="54"/>
      <c r="H118" s="54"/>
      <c r="I118" s="54"/>
      <c r="J118" s="54"/>
      <c r="K118" s="54"/>
      <c r="L118" s="54"/>
      <c r="M118" s="54"/>
      <c r="N118" s="54"/>
      <c r="O118" s="54"/>
      <c r="P118" s="54"/>
      <c r="Q118" s="54"/>
      <c r="R118" s="54"/>
      <c r="S118" s="54"/>
      <c r="T118" s="54"/>
    </row>
    <row r="119" spans="1:20" ht="37.5" customHeight="1">
      <c r="A119" s="55">
        <v>37</v>
      </c>
      <c r="B119" s="7" t="s">
        <v>166</v>
      </c>
      <c r="C119" s="8" t="s">
        <v>167</v>
      </c>
      <c r="D119" s="11">
        <v>0.73</v>
      </c>
      <c r="E119" s="11">
        <v>328.71</v>
      </c>
      <c r="F119" s="59">
        <v>7.09</v>
      </c>
      <c r="G119" s="60"/>
      <c r="H119" s="113">
        <v>33.6</v>
      </c>
      <c r="I119" s="61">
        <v>239.96</v>
      </c>
      <c r="J119" s="62"/>
      <c r="K119" s="61">
        <v>210.25</v>
      </c>
      <c r="L119" s="62"/>
      <c r="M119" s="59">
        <v>5.18</v>
      </c>
      <c r="N119" s="72"/>
      <c r="O119" s="60"/>
      <c r="P119" s="61">
        <v>24.53</v>
      </c>
      <c r="Q119" s="62"/>
      <c r="R119" s="59">
        <v>34.66</v>
      </c>
      <c r="S119" s="60"/>
      <c r="T119" s="17">
        <v>25.3</v>
      </c>
    </row>
    <row r="120" spans="1:20" ht="38.25" customHeight="1">
      <c r="A120" s="56"/>
      <c r="B120" s="16" t="s">
        <v>40</v>
      </c>
      <c r="C120" s="9"/>
      <c r="D120" s="4" t="s">
        <v>149</v>
      </c>
      <c r="E120" s="11">
        <v>288.02</v>
      </c>
      <c r="F120" s="59">
        <v>1.16</v>
      </c>
      <c r="G120" s="60"/>
      <c r="H120" s="114"/>
      <c r="I120" s="63"/>
      <c r="J120" s="64"/>
      <c r="K120" s="63"/>
      <c r="L120" s="64"/>
      <c r="M120" s="59">
        <v>0.85</v>
      </c>
      <c r="N120" s="72"/>
      <c r="O120" s="60"/>
      <c r="P120" s="63"/>
      <c r="Q120" s="64"/>
      <c r="R120" s="110">
        <v>0.1</v>
      </c>
      <c r="S120" s="112"/>
      <c r="T120" s="14">
        <v>0.07</v>
      </c>
    </row>
    <row r="121" spans="1:20" ht="49.5" customHeight="1">
      <c r="A121" s="55">
        <v>38</v>
      </c>
      <c r="B121" s="7" t="s">
        <v>168</v>
      </c>
      <c r="C121" s="8" t="s">
        <v>169</v>
      </c>
      <c r="D121" s="11">
        <v>0.49</v>
      </c>
      <c r="E121" s="11">
        <v>587.05</v>
      </c>
      <c r="F121" s="57">
        <v>5</v>
      </c>
      <c r="G121" s="58"/>
      <c r="H121" s="66">
        <v>0</v>
      </c>
      <c r="I121" s="61">
        <v>287.65</v>
      </c>
      <c r="J121" s="62"/>
      <c r="K121" s="79">
        <v>285.2</v>
      </c>
      <c r="L121" s="80"/>
      <c r="M121" s="59">
        <v>2.45</v>
      </c>
      <c r="N121" s="72"/>
      <c r="O121" s="60"/>
      <c r="P121" s="68">
        <v>0</v>
      </c>
      <c r="Q121" s="69"/>
      <c r="R121" s="110">
        <v>68.8</v>
      </c>
      <c r="S121" s="112"/>
      <c r="T121" s="11">
        <v>33.71</v>
      </c>
    </row>
    <row r="122" spans="1:20" ht="73.5" customHeight="1">
      <c r="A122" s="56"/>
      <c r="B122" s="16" t="s">
        <v>40</v>
      </c>
      <c r="C122" s="9"/>
      <c r="D122" s="4" t="s">
        <v>170</v>
      </c>
      <c r="E122" s="11">
        <v>582.05</v>
      </c>
      <c r="F122" s="59">
        <v>1.86</v>
      </c>
      <c r="G122" s="60"/>
      <c r="H122" s="67"/>
      <c r="I122" s="63"/>
      <c r="J122" s="64"/>
      <c r="K122" s="81"/>
      <c r="L122" s="82"/>
      <c r="M122" s="59">
        <v>0.91</v>
      </c>
      <c r="N122" s="72"/>
      <c r="O122" s="60"/>
      <c r="P122" s="70"/>
      <c r="Q122" s="71"/>
      <c r="R122" s="59">
        <v>0.16</v>
      </c>
      <c r="S122" s="60"/>
      <c r="T122" s="14">
        <v>0.08</v>
      </c>
    </row>
    <row r="123" spans="1:20" ht="49.5" customHeight="1">
      <c r="A123" s="55">
        <v>39</v>
      </c>
      <c r="B123" s="7" t="s">
        <v>171</v>
      </c>
      <c r="C123" s="8" t="s">
        <v>172</v>
      </c>
      <c r="D123" s="11">
        <v>0.12</v>
      </c>
      <c r="E123" s="11">
        <v>731.64</v>
      </c>
      <c r="F123" s="57">
        <v>10</v>
      </c>
      <c r="G123" s="58"/>
      <c r="H123" s="66">
        <v>0</v>
      </c>
      <c r="I123" s="79">
        <v>87.8</v>
      </c>
      <c r="J123" s="80"/>
      <c r="K123" s="79">
        <v>86.6</v>
      </c>
      <c r="L123" s="80"/>
      <c r="M123" s="110">
        <v>1.2</v>
      </c>
      <c r="N123" s="111"/>
      <c r="O123" s="112"/>
      <c r="P123" s="68">
        <v>0</v>
      </c>
      <c r="Q123" s="69"/>
      <c r="R123" s="110">
        <v>85.3</v>
      </c>
      <c r="S123" s="112"/>
      <c r="T123" s="11">
        <v>10.24</v>
      </c>
    </row>
    <row r="124" spans="1:20" ht="73.5" customHeight="1">
      <c r="A124" s="56"/>
      <c r="B124" s="16" t="s">
        <v>40</v>
      </c>
      <c r="C124" s="9"/>
      <c r="D124" s="4" t="s">
        <v>170</v>
      </c>
      <c r="E124" s="11">
        <v>721.64</v>
      </c>
      <c r="F124" s="59">
        <v>3.71</v>
      </c>
      <c r="G124" s="60"/>
      <c r="H124" s="67"/>
      <c r="I124" s="81"/>
      <c r="J124" s="82"/>
      <c r="K124" s="81"/>
      <c r="L124" s="82"/>
      <c r="M124" s="59">
        <v>0.45</v>
      </c>
      <c r="N124" s="72"/>
      <c r="O124" s="60"/>
      <c r="P124" s="70"/>
      <c r="Q124" s="71"/>
      <c r="R124" s="59">
        <v>0.32</v>
      </c>
      <c r="S124" s="60"/>
      <c r="T124" s="14">
        <v>0.04</v>
      </c>
    </row>
    <row r="125" spans="1:20" ht="78.75" customHeight="1">
      <c r="A125" s="55">
        <v>40</v>
      </c>
      <c r="B125" s="7" t="s">
        <v>157</v>
      </c>
      <c r="C125" s="8" t="s">
        <v>158</v>
      </c>
      <c r="D125" s="17">
        <v>0.1</v>
      </c>
      <c r="E125" s="19">
        <v>2449.5987999999998</v>
      </c>
      <c r="F125" s="59">
        <v>736.98</v>
      </c>
      <c r="G125" s="60"/>
      <c r="H125" s="75">
        <v>45.22</v>
      </c>
      <c r="I125" s="61">
        <v>244.96</v>
      </c>
      <c r="J125" s="62"/>
      <c r="K125" s="61">
        <v>166.74</v>
      </c>
      <c r="L125" s="62"/>
      <c r="M125" s="110">
        <v>73.7</v>
      </c>
      <c r="N125" s="111"/>
      <c r="O125" s="112"/>
      <c r="P125" s="61">
        <v>4.52</v>
      </c>
      <c r="Q125" s="62"/>
      <c r="R125" s="73">
        <v>168.08399999999997</v>
      </c>
      <c r="S125" s="74"/>
      <c r="T125" s="11">
        <v>16.81</v>
      </c>
    </row>
    <row r="126" spans="1:20" ht="61.5" customHeight="1">
      <c r="A126" s="56"/>
      <c r="B126" s="16" t="s">
        <v>40</v>
      </c>
      <c r="C126" s="9" t="s">
        <v>159</v>
      </c>
      <c r="D126" s="4" t="s">
        <v>149</v>
      </c>
      <c r="E126" s="19">
        <v>1667.3988</v>
      </c>
      <c r="F126" s="59">
        <v>95.58</v>
      </c>
      <c r="G126" s="60"/>
      <c r="H126" s="76"/>
      <c r="I126" s="63"/>
      <c r="J126" s="64"/>
      <c r="K126" s="63"/>
      <c r="L126" s="64"/>
      <c r="M126" s="59">
        <v>9.56</v>
      </c>
      <c r="N126" s="72"/>
      <c r="O126" s="60"/>
      <c r="P126" s="63"/>
      <c r="Q126" s="64"/>
      <c r="R126" s="59">
        <v>7.08</v>
      </c>
      <c r="S126" s="60"/>
      <c r="T126" s="14">
        <v>0.71</v>
      </c>
    </row>
    <row r="127" spans="1:20" ht="13.5" customHeight="1">
      <c r="A127" s="55">
        <v>40.1</v>
      </c>
      <c r="B127" s="55"/>
      <c r="C127" s="83" t="s">
        <v>173</v>
      </c>
      <c r="D127" s="22">
        <v>9.38</v>
      </c>
      <c r="E127" s="83"/>
      <c r="F127" s="138">
        <v>93.8</v>
      </c>
      <c r="G127" s="139"/>
      <c r="H127" s="94">
        <v>144.07</v>
      </c>
      <c r="I127" s="55"/>
      <c r="J127" s="89"/>
      <c r="K127" s="83"/>
      <c r="L127" s="54"/>
      <c r="M127" s="54"/>
      <c r="N127" s="54"/>
      <c r="O127" s="54"/>
      <c r="P127" s="96">
        <v>1351.38</v>
      </c>
      <c r="Q127" s="97"/>
      <c r="R127" s="83"/>
      <c r="S127" s="54"/>
      <c r="T127" s="91"/>
    </row>
    <row r="128" spans="1:20" ht="23.25" customHeight="1">
      <c r="A128" s="56"/>
      <c r="B128" s="56"/>
      <c r="C128" s="84"/>
      <c r="D128" s="6" t="s">
        <v>111</v>
      </c>
      <c r="E128" s="84"/>
      <c r="F128" s="140"/>
      <c r="G128" s="141"/>
      <c r="H128" s="95"/>
      <c r="I128" s="56"/>
      <c r="J128" s="90"/>
      <c r="K128" s="84"/>
      <c r="L128" s="92"/>
      <c r="M128" s="92"/>
      <c r="N128" s="92"/>
      <c r="O128" s="92"/>
      <c r="P128" s="98"/>
      <c r="Q128" s="99"/>
      <c r="R128" s="84"/>
      <c r="S128" s="92"/>
      <c r="T128" s="93"/>
    </row>
    <row r="129" spans="1:20" ht="13.5" customHeight="1">
      <c r="A129" s="55">
        <v>40.2</v>
      </c>
      <c r="B129" s="55" t="s">
        <v>174</v>
      </c>
      <c r="C129" s="83" t="s">
        <v>175</v>
      </c>
      <c r="D129" s="23">
        <v>1</v>
      </c>
      <c r="E129" s="83"/>
      <c r="F129" s="106">
        <v>10</v>
      </c>
      <c r="G129" s="107"/>
      <c r="H129" s="94">
        <v>211.86</v>
      </c>
      <c r="I129" s="55"/>
      <c r="J129" s="89"/>
      <c r="K129" s="83"/>
      <c r="L129" s="54"/>
      <c r="M129" s="54"/>
      <c r="N129" s="54"/>
      <c r="O129" s="54"/>
      <c r="P129" s="96">
        <v>211.86</v>
      </c>
      <c r="Q129" s="97"/>
      <c r="R129" s="83"/>
      <c r="S129" s="54"/>
      <c r="T129" s="91"/>
    </row>
    <row r="130" spans="1:20" ht="13.5" customHeight="1">
      <c r="A130" s="56"/>
      <c r="B130" s="56"/>
      <c r="C130" s="84"/>
      <c r="D130" s="6" t="s">
        <v>163</v>
      </c>
      <c r="E130" s="84"/>
      <c r="F130" s="108"/>
      <c r="G130" s="109"/>
      <c r="H130" s="95"/>
      <c r="I130" s="56"/>
      <c r="J130" s="90"/>
      <c r="K130" s="84"/>
      <c r="L130" s="92"/>
      <c r="M130" s="92"/>
      <c r="N130" s="92"/>
      <c r="O130" s="92"/>
      <c r="P130" s="98"/>
      <c r="Q130" s="99"/>
      <c r="R130" s="84"/>
      <c r="S130" s="92"/>
      <c r="T130" s="93"/>
    </row>
    <row r="131" spans="1:20" ht="72.75" customHeight="1">
      <c r="A131" s="55">
        <v>41</v>
      </c>
      <c r="B131" s="7" t="s">
        <v>176</v>
      </c>
      <c r="C131" s="8" t="s">
        <v>177</v>
      </c>
      <c r="D131" s="11">
        <v>0.63</v>
      </c>
      <c r="E131" s="19">
        <v>3358.8884</v>
      </c>
      <c r="F131" s="73">
        <v>1259.505</v>
      </c>
      <c r="G131" s="74"/>
      <c r="H131" s="75">
        <v>50.87</v>
      </c>
      <c r="I131" s="79">
        <v>2116.1</v>
      </c>
      <c r="J131" s="80"/>
      <c r="K131" s="61">
        <v>1290.56</v>
      </c>
      <c r="L131" s="62"/>
      <c r="M131" s="59">
        <v>793.49</v>
      </c>
      <c r="N131" s="72"/>
      <c r="O131" s="60"/>
      <c r="P131" s="61">
        <v>32.05</v>
      </c>
      <c r="Q131" s="62"/>
      <c r="R131" s="77">
        <v>206.50319999999996</v>
      </c>
      <c r="S131" s="78"/>
      <c r="T131" s="17">
        <v>130.1</v>
      </c>
    </row>
    <row r="132" spans="1:20" ht="61.5" customHeight="1">
      <c r="A132" s="56"/>
      <c r="B132" s="16" t="s">
        <v>40</v>
      </c>
      <c r="C132" s="9" t="s">
        <v>178</v>
      </c>
      <c r="D132" s="4" t="s">
        <v>149</v>
      </c>
      <c r="E132" s="19">
        <v>2048.5134</v>
      </c>
      <c r="F132" s="59">
        <v>166.05</v>
      </c>
      <c r="G132" s="60"/>
      <c r="H132" s="76"/>
      <c r="I132" s="81"/>
      <c r="J132" s="82"/>
      <c r="K132" s="63"/>
      <c r="L132" s="64"/>
      <c r="M132" s="59">
        <v>104.61</v>
      </c>
      <c r="N132" s="72"/>
      <c r="O132" s="60"/>
      <c r="P132" s="63"/>
      <c r="Q132" s="64"/>
      <c r="R132" s="110">
        <v>12.3</v>
      </c>
      <c r="S132" s="112"/>
      <c r="T132" s="14">
        <v>7.75</v>
      </c>
    </row>
    <row r="133" spans="1:20" ht="13.5" customHeight="1">
      <c r="A133" s="55">
        <v>41.1</v>
      </c>
      <c r="B133" s="55"/>
      <c r="C133" s="83" t="s">
        <v>179</v>
      </c>
      <c r="D133" s="30">
        <v>58.527</v>
      </c>
      <c r="E133" s="83"/>
      <c r="F133" s="138">
        <v>92.9</v>
      </c>
      <c r="G133" s="139"/>
      <c r="H133" s="94">
        <v>76.27</v>
      </c>
      <c r="I133" s="55"/>
      <c r="J133" s="89"/>
      <c r="K133" s="83"/>
      <c r="L133" s="54"/>
      <c r="M133" s="54"/>
      <c r="N133" s="54"/>
      <c r="O133" s="54"/>
      <c r="P133" s="96">
        <v>4463.85</v>
      </c>
      <c r="Q133" s="97"/>
      <c r="R133" s="83"/>
      <c r="S133" s="54"/>
      <c r="T133" s="91"/>
    </row>
    <row r="134" spans="1:20" ht="23.25" customHeight="1">
      <c r="A134" s="56"/>
      <c r="B134" s="56"/>
      <c r="C134" s="84"/>
      <c r="D134" s="6" t="s">
        <v>111</v>
      </c>
      <c r="E134" s="84"/>
      <c r="F134" s="140"/>
      <c r="G134" s="141"/>
      <c r="H134" s="95"/>
      <c r="I134" s="56"/>
      <c r="J134" s="90"/>
      <c r="K134" s="84"/>
      <c r="L134" s="92"/>
      <c r="M134" s="92"/>
      <c r="N134" s="92"/>
      <c r="O134" s="92"/>
      <c r="P134" s="98"/>
      <c r="Q134" s="99"/>
      <c r="R134" s="84"/>
      <c r="S134" s="92"/>
      <c r="T134" s="93"/>
    </row>
    <row r="135" spans="1:20" ht="13.5" customHeight="1">
      <c r="A135" s="55">
        <v>41.2</v>
      </c>
      <c r="B135" s="55"/>
      <c r="C135" s="83" t="s">
        <v>180</v>
      </c>
      <c r="D135" s="23">
        <v>6</v>
      </c>
      <c r="E135" s="83"/>
      <c r="F135" s="142">
        <v>9.523809523809524</v>
      </c>
      <c r="G135" s="143"/>
      <c r="H135" s="94">
        <v>127.12</v>
      </c>
      <c r="I135" s="55"/>
      <c r="J135" s="89"/>
      <c r="K135" s="83"/>
      <c r="L135" s="54"/>
      <c r="M135" s="54"/>
      <c r="N135" s="54"/>
      <c r="O135" s="54"/>
      <c r="P135" s="96">
        <v>762.72</v>
      </c>
      <c r="Q135" s="97"/>
      <c r="R135" s="83"/>
      <c r="S135" s="54"/>
      <c r="T135" s="91"/>
    </row>
    <row r="136" spans="1:20" ht="13.5" customHeight="1">
      <c r="A136" s="56"/>
      <c r="B136" s="56"/>
      <c r="C136" s="84"/>
      <c r="D136" s="6" t="s">
        <v>163</v>
      </c>
      <c r="E136" s="84"/>
      <c r="F136" s="144"/>
      <c r="G136" s="145"/>
      <c r="H136" s="95"/>
      <c r="I136" s="56"/>
      <c r="J136" s="90"/>
      <c r="K136" s="84"/>
      <c r="L136" s="92"/>
      <c r="M136" s="92"/>
      <c r="N136" s="92"/>
      <c r="O136" s="92"/>
      <c r="P136" s="98"/>
      <c r="Q136" s="99"/>
      <c r="R136" s="84"/>
      <c r="S136" s="92"/>
      <c r="T136" s="93"/>
    </row>
    <row r="137" spans="1:20" ht="26.25" customHeight="1">
      <c r="A137" s="55">
        <v>42</v>
      </c>
      <c r="B137" s="7" t="s">
        <v>181</v>
      </c>
      <c r="C137" s="8" t="s">
        <v>182</v>
      </c>
      <c r="D137" s="17">
        <v>0.2</v>
      </c>
      <c r="E137" s="19">
        <v>348.46559999999994</v>
      </c>
      <c r="F137" s="59">
        <v>24.99</v>
      </c>
      <c r="G137" s="60"/>
      <c r="H137" s="75">
        <v>93.54</v>
      </c>
      <c r="I137" s="61">
        <v>69.69</v>
      </c>
      <c r="J137" s="62"/>
      <c r="K137" s="61">
        <v>45.99</v>
      </c>
      <c r="L137" s="62"/>
      <c r="M137" s="57">
        <v>5</v>
      </c>
      <c r="N137" s="65"/>
      <c r="O137" s="58"/>
      <c r="P137" s="61">
        <v>18.71</v>
      </c>
      <c r="Q137" s="62"/>
      <c r="R137" s="77">
        <v>23.9016</v>
      </c>
      <c r="S137" s="78"/>
      <c r="T137" s="11">
        <v>4.78</v>
      </c>
    </row>
    <row r="138" spans="1:20" ht="61.5" customHeight="1">
      <c r="A138" s="56"/>
      <c r="B138" s="16" t="s">
        <v>40</v>
      </c>
      <c r="C138" s="9" t="s">
        <v>183</v>
      </c>
      <c r="D138" s="4" t="s">
        <v>184</v>
      </c>
      <c r="E138" s="19">
        <v>229.93559999999997</v>
      </c>
      <c r="F138" s="73">
        <v>2.265</v>
      </c>
      <c r="G138" s="74"/>
      <c r="H138" s="76"/>
      <c r="I138" s="63"/>
      <c r="J138" s="64"/>
      <c r="K138" s="63"/>
      <c r="L138" s="64"/>
      <c r="M138" s="59">
        <v>0.45</v>
      </c>
      <c r="N138" s="72"/>
      <c r="O138" s="60"/>
      <c r="P138" s="63"/>
      <c r="Q138" s="64"/>
      <c r="R138" s="73">
        <v>0.195</v>
      </c>
      <c r="S138" s="74"/>
      <c r="T138" s="14">
        <v>0.04</v>
      </c>
    </row>
    <row r="139" spans="1:20" ht="13.5" customHeight="1">
      <c r="A139" s="55">
        <v>42.1</v>
      </c>
      <c r="B139" s="55"/>
      <c r="C139" s="83" t="s">
        <v>185</v>
      </c>
      <c r="D139" s="23">
        <v>2</v>
      </c>
      <c r="E139" s="83"/>
      <c r="F139" s="106">
        <v>10</v>
      </c>
      <c r="G139" s="107"/>
      <c r="H139" s="119">
        <v>1365</v>
      </c>
      <c r="I139" s="55"/>
      <c r="J139" s="89"/>
      <c r="K139" s="83"/>
      <c r="L139" s="54"/>
      <c r="M139" s="54"/>
      <c r="N139" s="54"/>
      <c r="O139" s="54"/>
      <c r="P139" s="85">
        <v>2730</v>
      </c>
      <c r="Q139" s="86"/>
      <c r="R139" s="83"/>
      <c r="S139" s="54"/>
      <c r="T139" s="91"/>
    </row>
    <row r="140" spans="1:20" ht="23.25" customHeight="1">
      <c r="A140" s="56"/>
      <c r="B140" s="56"/>
      <c r="C140" s="84"/>
      <c r="D140" s="6" t="s">
        <v>89</v>
      </c>
      <c r="E140" s="84"/>
      <c r="F140" s="108"/>
      <c r="G140" s="109"/>
      <c r="H140" s="120"/>
      <c r="I140" s="56"/>
      <c r="J140" s="90"/>
      <c r="K140" s="84"/>
      <c r="L140" s="92"/>
      <c r="M140" s="92"/>
      <c r="N140" s="92"/>
      <c r="O140" s="92"/>
      <c r="P140" s="87"/>
      <c r="Q140" s="88"/>
      <c r="R140" s="84"/>
      <c r="S140" s="92"/>
      <c r="T140" s="93"/>
    </row>
    <row r="141" spans="1:20" ht="13.5" customHeight="1">
      <c r="A141" s="55">
        <v>42.2</v>
      </c>
      <c r="B141" s="55"/>
      <c r="C141" s="83" t="s">
        <v>186</v>
      </c>
      <c r="D141" s="23">
        <v>2</v>
      </c>
      <c r="E141" s="83"/>
      <c r="F141" s="106">
        <v>10</v>
      </c>
      <c r="G141" s="107"/>
      <c r="H141" s="119">
        <v>1705</v>
      </c>
      <c r="I141" s="55"/>
      <c r="J141" s="89"/>
      <c r="K141" s="83"/>
      <c r="L141" s="54"/>
      <c r="M141" s="54"/>
      <c r="N141" s="54"/>
      <c r="O141" s="54"/>
      <c r="P141" s="85">
        <v>3410</v>
      </c>
      <c r="Q141" s="86"/>
      <c r="R141" s="83"/>
      <c r="S141" s="54"/>
      <c r="T141" s="91"/>
    </row>
    <row r="142" spans="1:20" ht="13.5" customHeight="1">
      <c r="A142" s="56"/>
      <c r="B142" s="56"/>
      <c r="C142" s="84"/>
      <c r="D142" s="6" t="s">
        <v>89</v>
      </c>
      <c r="E142" s="84"/>
      <c r="F142" s="108"/>
      <c r="G142" s="109"/>
      <c r="H142" s="120"/>
      <c r="I142" s="56"/>
      <c r="J142" s="90"/>
      <c r="K142" s="84"/>
      <c r="L142" s="92"/>
      <c r="M142" s="92"/>
      <c r="N142" s="92"/>
      <c r="O142" s="92"/>
      <c r="P142" s="87"/>
      <c r="Q142" s="88"/>
      <c r="R142" s="84"/>
      <c r="S142" s="92"/>
      <c r="T142" s="93"/>
    </row>
    <row r="143" spans="1:20" ht="68.25" customHeight="1">
      <c r="A143" s="55">
        <v>43</v>
      </c>
      <c r="B143" s="7" t="s">
        <v>187</v>
      </c>
      <c r="C143" s="8" t="s">
        <v>188</v>
      </c>
      <c r="D143" s="11">
        <v>0.03</v>
      </c>
      <c r="E143" s="11">
        <v>1854.66</v>
      </c>
      <c r="F143" s="73">
        <v>14.295</v>
      </c>
      <c r="G143" s="74"/>
      <c r="H143" s="75">
        <v>1063.08</v>
      </c>
      <c r="I143" s="61">
        <v>55.64</v>
      </c>
      <c r="J143" s="62"/>
      <c r="K143" s="61">
        <v>23.32</v>
      </c>
      <c r="L143" s="62"/>
      <c r="M143" s="59">
        <v>0.43</v>
      </c>
      <c r="N143" s="72"/>
      <c r="O143" s="60"/>
      <c r="P143" s="61">
        <v>31.89</v>
      </c>
      <c r="Q143" s="62"/>
      <c r="R143" s="77">
        <v>82.68959999999998</v>
      </c>
      <c r="S143" s="78"/>
      <c r="T143" s="11">
        <v>2.48</v>
      </c>
    </row>
    <row r="144" spans="1:20" ht="61.5" customHeight="1">
      <c r="A144" s="56"/>
      <c r="B144" s="16" t="s">
        <v>40</v>
      </c>
      <c r="C144" s="9" t="s">
        <v>189</v>
      </c>
      <c r="D144" s="4" t="s">
        <v>149</v>
      </c>
      <c r="E144" s="10">
        <v>777.285</v>
      </c>
      <c r="F144" s="73">
        <v>1.095</v>
      </c>
      <c r="G144" s="74"/>
      <c r="H144" s="76"/>
      <c r="I144" s="63"/>
      <c r="J144" s="64"/>
      <c r="K144" s="63"/>
      <c r="L144" s="64"/>
      <c r="M144" s="59">
        <v>0.03</v>
      </c>
      <c r="N144" s="72"/>
      <c r="O144" s="60"/>
      <c r="P144" s="63"/>
      <c r="Q144" s="64"/>
      <c r="R144" s="59">
        <v>0.09</v>
      </c>
      <c r="S144" s="60"/>
      <c r="T144" s="15">
        <v>0</v>
      </c>
    </row>
    <row r="145" spans="1:20" ht="60.75" customHeight="1">
      <c r="A145" s="55">
        <v>44</v>
      </c>
      <c r="B145" s="7" t="s">
        <v>190</v>
      </c>
      <c r="C145" s="8" t="s">
        <v>191</v>
      </c>
      <c r="D145" s="11">
        <v>0.12</v>
      </c>
      <c r="E145" s="10">
        <v>5186.719</v>
      </c>
      <c r="F145" s="73">
        <v>60.915</v>
      </c>
      <c r="G145" s="74"/>
      <c r="H145" s="75">
        <v>4401.58</v>
      </c>
      <c r="I145" s="61">
        <v>622.41</v>
      </c>
      <c r="J145" s="62"/>
      <c r="K145" s="61">
        <v>86.91</v>
      </c>
      <c r="L145" s="62"/>
      <c r="M145" s="59">
        <v>7.31</v>
      </c>
      <c r="N145" s="72"/>
      <c r="O145" s="60"/>
      <c r="P145" s="61">
        <v>528.19</v>
      </c>
      <c r="Q145" s="62"/>
      <c r="R145" s="77">
        <v>77.04539999999999</v>
      </c>
      <c r="S145" s="78"/>
      <c r="T145" s="11">
        <v>9.25</v>
      </c>
    </row>
    <row r="146" spans="1:20" ht="61.5" customHeight="1">
      <c r="A146" s="56"/>
      <c r="B146" s="16" t="s">
        <v>40</v>
      </c>
      <c r="C146" s="9" t="s">
        <v>192</v>
      </c>
      <c r="D146" s="4" t="s">
        <v>149</v>
      </c>
      <c r="E146" s="10">
        <v>724.2239999999998</v>
      </c>
      <c r="F146" s="59">
        <v>5.16</v>
      </c>
      <c r="G146" s="60"/>
      <c r="H146" s="76"/>
      <c r="I146" s="63"/>
      <c r="J146" s="64"/>
      <c r="K146" s="63"/>
      <c r="L146" s="64"/>
      <c r="M146" s="59">
        <v>0.62</v>
      </c>
      <c r="N146" s="72"/>
      <c r="O146" s="60"/>
      <c r="P146" s="63"/>
      <c r="Q146" s="64"/>
      <c r="R146" s="59">
        <v>0.42</v>
      </c>
      <c r="S146" s="60"/>
      <c r="T146" s="14">
        <v>0.05</v>
      </c>
    </row>
    <row r="147" spans="1:20" ht="13.5" customHeight="1">
      <c r="A147" s="54" t="s">
        <v>193</v>
      </c>
      <c r="B147" s="54"/>
      <c r="C147" s="54"/>
      <c r="D147" s="54"/>
      <c r="E147" s="54"/>
      <c r="F147" s="54"/>
      <c r="G147" s="54"/>
      <c r="H147" s="54"/>
      <c r="I147" s="54"/>
      <c r="J147" s="54"/>
      <c r="K147" s="54"/>
      <c r="L147" s="54"/>
      <c r="M147" s="54"/>
      <c r="N147" s="54"/>
      <c r="O147" s="54"/>
      <c r="P147" s="54"/>
      <c r="Q147" s="54"/>
      <c r="R147" s="54"/>
      <c r="S147" s="54"/>
      <c r="T147" s="54"/>
    </row>
    <row r="148" spans="1:20" ht="14.25" customHeight="1">
      <c r="A148" s="55">
        <v>45</v>
      </c>
      <c r="B148" s="7" t="s">
        <v>194</v>
      </c>
      <c r="C148" s="8" t="s">
        <v>195</v>
      </c>
      <c r="D148" s="18">
        <v>1</v>
      </c>
      <c r="E148" s="17">
        <v>75.5</v>
      </c>
      <c r="F148" s="59">
        <v>0.31</v>
      </c>
      <c r="G148" s="60"/>
      <c r="H148" s="66">
        <v>0</v>
      </c>
      <c r="I148" s="79">
        <v>75.5</v>
      </c>
      <c r="J148" s="80"/>
      <c r="K148" s="61">
        <v>75.19</v>
      </c>
      <c r="L148" s="62"/>
      <c r="M148" s="59">
        <v>0.31</v>
      </c>
      <c r="N148" s="72"/>
      <c r="O148" s="60"/>
      <c r="P148" s="68">
        <v>0</v>
      </c>
      <c r="Q148" s="69"/>
      <c r="R148" s="59">
        <v>9.64</v>
      </c>
      <c r="S148" s="60"/>
      <c r="T148" s="11">
        <v>9.64</v>
      </c>
    </row>
    <row r="149" spans="1:20" ht="14.25" customHeight="1">
      <c r="A149" s="56"/>
      <c r="B149" s="16" t="s">
        <v>40</v>
      </c>
      <c r="C149" s="9"/>
      <c r="D149" s="4" t="s">
        <v>114</v>
      </c>
      <c r="E149" s="11">
        <v>75.19</v>
      </c>
      <c r="F149" s="59">
        <v>0.12</v>
      </c>
      <c r="G149" s="60"/>
      <c r="H149" s="67"/>
      <c r="I149" s="81"/>
      <c r="J149" s="82"/>
      <c r="K149" s="63"/>
      <c r="L149" s="64"/>
      <c r="M149" s="59">
        <v>0.12</v>
      </c>
      <c r="N149" s="72"/>
      <c r="O149" s="60"/>
      <c r="P149" s="70"/>
      <c r="Q149" s="71"/>
      <c r="R149" s="59">
        <v>0.01</v>
      </c>
      <c r="S149" s="60"/>
      <c r="T149" s="14">
        <v>0.01</v>
      </c>
    </row>
    <row r="150" spans="1:20" ht="25.5" customHeight="1">
      <c r="A150" s="55">
        <v>46</v>
      </c>
      <c r="B150" s="7" t="s">
        <v>196</v>
      </c>
      <c r="C150" s="8" t="s">
        <v>197</v>
      </c>
      <c r="D150" s="11">
        <v>0.25</v>
      </c>
      <c r="E150" s="11">
        <v>145.98</v>
      </c>
      <c r="F150" s="110">
        <v>2.5</v>
      </c>
      <c r="G150" s="112"/>
      <c r="H150" s="66">
        <v>0</v>
      </c>
      <c r="I150" s="79">
        <v>36.5</v>
      </c>
      <c r="J150" s="80"/>
      <c r="K150" s="61">
        <v>35.87</v>
      </c>
      <c r="L150" s="62"/>
      <c r="M150" s="59">
        <v>0.63</v>
      </c>
      <c r="N150" s="72"/>
      <c r="O150" s="60"/>
      <c r="P150" s="68">
        <v>0</v>
      </c>
      <c r="Q150" s="69"/>
      <c r="R150" s="59">
        <v>17.89</v>
      </c>
      <c r="S150" s="60"/>
      <c r="T150" s="11">
        <v>4.47</v>
      </c>
    </row>
    <row r="151" spans="1:20" ht="14.25" customHeight="1">
      <c r="A151" s="56"/>
      <c r="B151" s="16" t="s">
        <v>40</v>
      </c>
      <c r="C151" s="9"/>
      <c r="D151" s="4" t="s">
        <v>146</v>
      </c>
      <c r="E151" s="11">
        <v>143.48</v>
      </c>
      <c r="F151" s="59">
        <v>0.93</v>
      </c>
      <c r="G151" s="60"/>
      <c r="H151" s="67"/>
      <c r="I151" s="81"/>
      <c r="J151" s="82"/>
      <c r="K151" s="63"/>
      <c r="L151" s="64"/>
      <c r="M151" s="59">
        <v>0.23</v>
      </c>
      <c r="N151" s="72"/>
      <c r="O151" s="60"/>
      <c r="P151" s="70"/>
      <c r="Q151" s="71"/>
      <c r="R151" s="59">
        <v>0.08</v>
      </c>
      <c r="S151" s="60"/>
      <c r="T151" s="14">
        <v>0.02</v>
      </c>
    </row>
    <row r="152" spans="1:20" ht="25.5" customHeight="1">
      <c r="A152" s="55">
        <v>47</v>
      </c>
      <c r="B152" s="7" t="s">
        <v>198</v>
      </c>
      <c r="C152" s="8" t="s">
        <v>199</v>
      </c>
      <c r="D152" s="11">
        <v>0.11</v>
      </c>
      <c r="E152" s="11">
        <v>45.55</v>
      </c>
      <c r="F152" s="57">
        <v>0</v>
      </c>
      <c r="G152" s="58"/>
      <c r="H152" s="66">
        <v>0</v>
      </c>
      <c r="I152" s="61">
        <v>5.01</v>
      </c>
      <c r="J152" s="62"/>
      <c r="K152" s="61">
        <v>5.01</v>
      </c>
      <c r="L152" s="62"/>
      <c r="M152" s="57">
        <v>0</v>
      </c>
      <c r="N152" s="65"/>
      <c r="O152" s="58"/>
      <c r="P152" s="68">
        <v>0</v>
      </c>
      <c r="Q152" s="69"/>
      <c r="R152" s="59">
        <v>5.84</v>
      </c>
      <c r="S152" s="60"/>
      <c r="T152" s="11">
        <v>0.64</v>
      </c>
    </row>
    <row r="153" spans="1:20" ht="14.25" customHeight="1">
      <c r="A153" s="56"/>
      <c r="B153" s="16" t="s">
        <v>40</v>
      </c>
      <c r="C153" s="9"/>
      <c r="D153" s="4" t="s">
        <v>146</v>
      </c>
      <c r="E153" s="11">
        <v>45.55</v>
      </c>
      <c r="F153" s="57">
        <v>0</v>
      </c>
      <c r="G153" s="58"/>
      <c r="H153" s="67"/>
      <c r="I153" s="63"/>
      <c r="J153" s="64"/>
      <c r="K153" s="63"/>
      <c r="L153" s="64"/>
      <c r="M153" s="57">
        <v>0</v>
      </c>
      <c r="N153" s="65"/>
      <c r="O153" s="58"/>
      <c r="P153" s="70"/>
      <c r="Q153" s="71"/>
      <c r="R153" s="57">
        <v>0</v>
      </c>
      <c r="S153" s="58"/>
      <c r="T153" s="15">
        <v>0</v>
      </c>
    </row>
    <row r="154" spans="1:20" ht="37.5" customHeight="1">
      <c r="A154" s="55">
        <v>48</v>
      </c>
      <c r="B154" s="7" t="s">
        <v>200</v>
      </c>
      <c r="C154" s="8" t="s">
        <v>201</v>
      </c>
      <c r="D154" s="18">
        <v>2</v>
      </c>
      <c r="E154" s="11">
        <v>18.38</v>
      </c>
      <c r="F154" s="57">
        <v>0</v>
      </c>
      <c r="G154" s="58"/>
      <c r="H154" s="66">
        <v>0</v>
      </c>
      <c r="I154" s="61">
        <v>36.76</v>
      </c>
      <c r="J154" s="62"/>
      <c r="K154" s="61">
        <v>36.76</v>
      </c>
      <c r="L154" s="62"/>
      <c r="M154" s="57">
        <v>0</v>
      </c>
      <c r="N154" s="65"/>
      <c r="O154" s="58"/>
      <c r="P154" s="68">
        <v>0</v>
      </c>
      <c r="Q154" s="69"/>
      <c r="R154" s="59">
        <v>2.25</v>
      </c>
      <c r="S154" s="60"/>
      <c r="T154" s="17">
        <v>4.5</v>
      </c>
    </row>
    <row r="155" spans="1:20" ht="38.25" customHeight="1">
      <c r="A155" s="56"/>
      <c r="B155" s="16" t="s">
        <v>40</v>
      </c>
      <c r="C155" s="9"/>
      <c r="D155" s="4" t="s">
        <v>202</v>
      </c>
      <c r="E155" s="11">
        <v>18.38</v>
      </c>
      <c r="F155" s="57">
        <v>0</v>
      </c>
      <c r="G155" s="58"/>
      <c r="H155" s="67"/>
      <c r="I155" s="63"/>
      <c r="J155" s="64"/>
      <c r="K155" s="63"/>
      <c r="L155" s="64"/>
      <c r="M155" s="57">
        <v>0</v>
      </c>
      <c r="N155" s="65"/>
      <c r="O155" s="58"/>
      <c r="P155" s="70"/>
      <c r="Q155" s="71"/>
      <c r="R155" s="57">
        <v>0</v>
      </c>
      <c r="S155" s="58"/>
      <c r="T155" s="15">
        <v>0</v>
      </c>
    </row>
    <row r="156" spans="1:20" ht="60.75" customHeight="1">
      <c r="A156" s="55">
        <v>49</v>
      </c>
      <c r="B156" s="7" t="s">
        <v>203</v>
      </c>
      <c r="C156" s="8" t="s">
        <v>204</v>
      </c>
      <c r="D156" s="11">
        <v>4.15</v>
      </c>
      <c r="E156" s="19">
        <v>1436.4432</v>
      </c>
      <c r="F156" s="73">
        <v>56.208000000000006</v>
      </c>
      <c r="G156" s="74"/>
      <c r="H156" s="146">
        <v>1165.464</v>
      </c>
      <c r="I156" s="61">
        <v>5961.24</v>
      </c>
      <c r="J156" s="62"/>
      <c r="K156" s="79">
        <v>891.3</v>
      </c>
      <c r="L156" s="80"/>
      <c r="M156" s="59">
        <v>233.26</v>
      </c>
      <c r="N156" s="72"/>
      <c r="O156" s="60"/>
      <c r="P156" s="61">
        <v>4836.68</v>
      </c>
      <c r="Q156" s="62"/>
      <c r="R156" s="73">
        <v>22.848000000000003</v>
      </c>
      <c r="S156" s="74"/>
      <c r="T156" s="11">
        <v>94.82</v>
      </c>
    </row>
    <row r="157" spans="1:20" ht="76.5" customHeight="1">
      <c r="A157" s="56"/>
      <c r="B157" s="16" t="s">
        <v>40</v>
      </c>
      <c r="C157" s="9" t="s">
        <v>205</v>
      </c>
      <c r="D157" s="4" t="s">
        <v>114</v>
      </c>
      <c r="E157" s="19">
        <v>214.7712</v>
      </c>
      <c r="F157" s="77">
        <v>1.4304</v>
      </c>
      <c r="G157" s="78"/>
      <c r="H157" s="147"/>
      <c r="I157" s="63"/>
      <c r="J157" s="64"/>
      <c r="K157" s="81"/>
      <c r="L157" s="82"/>
      <c r="M157" s="59">
        <v>5.94</v>
      </c>
      <c r="N157" s="72"/>
      <c r="O157" s="60"/>
      <c r="P157" s="63"/>
      <c r="Q157" s="64"/>
      <c r="R157" s="77">
        <v>0.10560000000000001</v>
      </c>
      <c r="S157" s="78"/>
      <c r="T157" s="14">
        <v>0.44</v>
      </c>
    </row>
    <row r="158" spans="1:20" ht="13.5" customHeight="1">
      <c r="A158" s="55">
        <v>49.1</v>
      </c>
      <c r="B158" s="55"/>
      <c r="C158" s="83" t="s">
        <v>206</v>
      </c>
      <c r="D158" s="23">
        <v>415</v>
      </c>
      <c r="E158" s="83"/>
      <c r="F158" s="106">
        <v>100</v>
      </c>
      <c r="G158" s="107"/>
      <c r="H158" s="94">
        <v>10.52</v>
      </c>
      <c r="I158" s="55"/>
      <c r="J158" s="89"/>
      <c r="K158" s="83"/>
      <c r="L158" s="54"/>
      <c r="M158" s="54"/>
      <c r="N158" s="54"/>
      <c r="O158" s="54"/>
      <c r="P158" s="125">
        <v>4365.8</v>
      </c>
      <c r="Q158" s="134"/>
      <c r="R158" s="83"/>
      <c r="S158" s="54"/>
      <c r="T158" s="91"/>
    </row>
    <row r="159" spans="1:20" ht="13.5" customHeight="1">
      <c r="A159" s="56"/>
      <c r="B159" s="56"/>
      <c r="C159" s="84"/>
      <c r="D159" s="6" t="s">
        <v>111</v>
      </c>
      <c r="E159" s="84"/>
      <c r="F159" s="108"/>
      <c r="G159" s="109"/>
      <c r="H159" s="95"/>
      <c r="I159" s="56"/>
      <c r="J159" s="90"/>
      <c r="K159" s="84"/>
      <c r="L159" s="92"/>
      <c r="M159" s="92"/>
      <c r="N159" s="92"/>
      <c r="O159" s="92"/>
      <c r="P159" s="127"/>
      <c r="Q159" s="135"/>
      <c r="R159" s="84"/>
      <c r="S159" s="92"/>
      <c r="T159" s="93"/>
    </row>
    <row r="160" spans="1:20" ht="49.5" customHeight="1">
      <c r="A160" s="55">
        <v>50</v>
      </c>
      <c r="B160" s="7" t="s">
        <v>207</v>
      </c>
      <c r="C160" s="8" t="s">
        <v>208</v>
      </c>
      <c r="D160" s="17">
        <v>4.4</v>
      </c>
      <c r="E160" s="19">
        <v>647.8768000000001</v>
      </c>
      <c r="F160" s="77">
        <v>475.95840000000004</v>
      </c>
      <c r="G160" s="78"/>
      <c r="H160" s="113">
        <v>57.4</v>
      </c>
      <c r="I160" s="61">
        <v>2850.66</v>
      </c>
      <c r="J160" s="62"/>
      <c r="K160" s="61">
        <v>503.88</v>
      </c>
      <c r="L160" s="62"/>
      <c r="M160" s="59">
        <v>2094.22</v>
      </c>
      <c r="N160" s="72"/>
      <c r="O160" s="60"/>
      <c r="P160" s="61">
        <v>252.56</v>
      </c>
      <c r="Q160" s="62"/>
      <c r="R160" s="73">
        <v>11.904000000000002</v>
      </c>
      <c r="S160" s="74"/>
      <c r="T160" s="11">
        <v>52.38</v>
      </c>
    </row>
    <row r="161" spans="1:20" ht="73.5" customHeight="1">
      <c r="A161" s="56"/>
      <c r="B161" s="16" t="s">
        <v>40</v>
      </c>
      <c r="C161" s="9" t="s">
        <v>209</v>
      </c>
      <c r="D161" s="4" t="s">
        <v>210</v>
      </c>
      <c r="E161" s="19">
        <v>114.51840000000001</v>
      </c>
      <c r="F161" s="77">
        <v>38.467200000000005</v>
      </c>
      <c r="G161" s="78"/>
      <c r="H161" s="114"/>
      <c r="I161" s="63"/>
      <c r="J161" s="64"/>
      <c r="K161" s="63"/>
      <c r="L161" s="64"/>
      <c r="M161" s="59">
        <v>169.26</v>
      </c>
      <c r="N161" s="72"/>
      <c r="O161" s="60"/>
      <c r="P161" s="63"/>
      <c r="Q161" s="64"/>
      <c r="R161" s="77">
        <v>3.2544</v>
      </c>
      <c r="S161" s="78"/>
      <c r="T161" s="14">
        <v>14.32</v>
      </c>
    </row>
    <row r="162" spans="1:20" ht="24.75" customHeight="1">
      <c r="A162" s="55">
        <v>51</v>
      </c>
      <c r="B162" s="55"/>
      <c r="C162" s="21" t="s">
        <v>211</v>
      </c>
      <c r="D162" s="23">
        <v>250</v>
      </c>
      <c r="E162" s="83"/>
      <c r="F162" s="85">
        <v>0</v>
      </c>
      <c r="G162" s="86"/>
      <c r="H162" s="94">
        <v>84.75</v>
      </c>
      <c r="I162" s="55"/>
      <c r="J162" s="89"/>
      <c r="K162" s="83"/>
      <c r="L162" s="54"/>
      <c r="M162" s="54"/>
      <c r="N162" s="54"/>
      <c r="O162" s="54"/>
      <c r="P162" s="125">
        <v>21187.5</v>
      </c>
      <c r="Q162" s="134"/>
      <c r="R162" s="83"/>
      <c r="S162" s="54"/>
      <c r="T162" s="91"/>
    </row>
    <row r="163" spans="1:20" ht="14.25" customHeight="1">
      <c r="A163" s="56"/>
      <c r="B163" s="56"/>
      <c r="C163" s="24"/>
      <c r="D163" s="6" t="s">
        <v>111</v>
      </c>
      <c r="E163" s="84"/>
      <c r="F163" s="87"/>
      <c r="G163" s="88"/>
      <c r="H163" s="95"/>
      <c r="I163" s="56"/>
      <c r="J163" s="90"/>
      <c r="K163" s="84"/>
      <c r="L163" s="92"/>
      <c r="M163" s="92"/>
      <c r="N163" s="92"/>
      <c r="O163" s="92"/>
      <c r="P163" s="127"/>
      <c r="Q163" s="135"/>
      <c r="R163" s="84"/>
      <c r="S163" s="92"/>
      <c r="T163" s="93"/>
    </row>
    <row r="164" spans="1:20" ht="24.75" customHeight="1">
      <c r="A164" s="55">
        <v>52</v>
      </c>
      <c r="B164" s="55"/>
      <c r="C164" s="21" t="s">
        <v>212</v>
      </c>
      <c r="D164" s="23">
        <v>50</v>
      </c>
      <c r="E164" s="83"/>
      <c r="F164" s="85">
        <v>0</v>
      </c>
      <c r="G164" s="86"/>
      <c r="H164" s="94">
        <v>37.33</v>
      </c>
      <c r="I164" s="55"/>
      <c r="J164" s="89"/>
      <c r="K164" s="83"/>
      <c r="L164" s="54"/>
      <c r="M164" s="54"/>
      <c r="N164" s="54"/>
      <c r="O164" s="54"/>
      <c r="P164" s="125">
        <v>1866.5</v>
      </c>
      <c r="Q164" s="134"/>
      <c r="R164" s="83"/>
      <c r="S164" s="54"/>
      <c r="T164" s="91"/>
    </row>
    <row r="165" spans="1:20" ht="14.25" customHeight="1">
      <c r="A165" s="56"/>
      <c r="B165" s="56"/>
      <c r="C165" s="24"/>
      <c r="D165" s="6" t="s">
        <v>111</v>
      </c>
      <c r="E165" s="84"/>
      <c r="F165" s="87"/>
      <c r="G165" s="88"/>
      <c r="H165" s="95"/>
      <c r="I165" s="56"/>
      <c r="J165" s="90"/>
      <c r="K165" s="84"/>
      <c r="L165" s="92"/>
      <c r="M165" s="92"/>
      <c r="N165" s="92"/>
      <c r="O165" s="92"/>
      <c r="P165" s="127"/>
      <c r="Q165" s="135"/>
      <c r="R165" s="84"/>
      <c r="S165" s="92"/>
      <c r="T165" s="93"/>
    </row>
    <row r="166" spans="1:20" ht="13.5" customHeight="1">
      <c r="A166" s="55">
        <v>53</v>
      </c>
      <c r="B166" s="55"/>
      <c r="C166" s="21" t="s">
        <v>213</v>
      </c>
      <c r="D166" s="23">
        <v>15</v>
      </c>
      <c r="E166" s="83"/>
      <c r="F166" s="85">
        <v>0</v>
      </c>
      <c r="G166" s="86"/>
      <c r="H166" s="94">
        <v>58.69</v>
      </c>
      <c r="I166" s="55"/>
      <c r="J166" s="89"/>
      <c r="K166" s="83"/>
      <c r="L166" s="54"/>
      <c r="M166" s="54"/>
      <c r="N166" s="54"/>
      <c r="O166" s="54"/>
      <c r="P166" s="96">
        <v>880.35</v>
      </c>
      <c r="Q166" s="97"/>
      <c r="R166" s="83"/>
      <c r="S166" s="54"/>
      <c r="T166" s="91"/>
    </row>
    <row r="167" spans="1:20" ht="14.25" customHeight="1">
      <c r="A167" s="56"/>
      <c r="B167" s="56"/>
      <c r="C167" s="24"/>
      <c r="D167" s="6" t="s">
        <v>111</v>
      </c>
      <c r="E167" s="84"/>
      <c r="F167" s="87"/>
      <c r="G167" s="88"/>
      <c r="H167" s="95"/>
      <c r="I167" s="56"/>
      <c r="J167" s="90"/>
      <c r="K167" s="84"/>
      <c r="L167" s="92"/>
      <c r="M167" s="92"/>
      <c r="N167" s="92"/>
      <c r="O167" s="92"/>
      <c r="P167" s="98"/>
      <c r="Q167" s="99"/>
      <c r="R167" s="84"/>
      <c r="S167" s="92"/>
      <c r="T167" s="93"/>
    </row>
    <row r="168" spans="1:20" ht="13.5" customHeight="1">
      <c r="A168" s="55">
        <v>54</v>
      </c>
      <c r="B168" s="55"/>
      <c r="C168" s="21" t="s">
        <v>214</v>
      </c>
      <c r="D168" s="23">
        <v>25</v>
      </c>
      <c r="E168" s="83"/>
      <c r="F168" s="85">
        <v>0</v>
      </c>
      <c r="G168" s="86"/>
      <c r="H168" s="94">
        <v>12.71</v>
      </c>
      <c r="I168" s="55"/>
      <c r="J168" s="89"/>
      <c r="K168" s="83"/>
      <c r="L168" s="54"/>
      <c r="M168" s="54"/>
      <c r="N168" s="54"/>
      <c r="O168" s="54"/>
      <c r="P168" s="96">
        <v>317.75</v>
      </c>
      <c r="Q168" s="97"/>
      <c r="R168" s="83"/>
      <c r="S168" s="54"/>
      <c r="T168" s="91"/>
    </row>
    <row r="169" spans="1:20" ht="14.25" customHeight="1">
      <c r="A169" s="56"/>
      <c r="B169" s="56"/>
      <c r="C169" s="24"/>
      <c r="D169" s="6" t="s">
        <v>111</v>
      </c>
      <c r="E169" s="84"/>
      <c r="F169" s="87"/>
      <c r="G169" s="88"/>
      <c r="H169" s="95"/>
      <c r="I169" s="56"/>
      <c r="J169" s="90"/>
      <c r="K169" s="84"/>
      <c r="L169" s="92"/>
      <c r="M169" s="92"/>
      <c r="N169" s="92"/>
      <c r="O169" s="92"/>
      <c r="P169" s="98"/>
      <c r="Q169" s="99"/>
      <c r="R169" s="84"/>
      <c r="S169" s="92"/>
      <c r="T169" s="93"/>
    </row>
    <row r="170" spans="1:20" ht="13.5" customHeight="1">
      <c r="A170" s="55">
        <v>55</v>
      </c>
      <c r="B170" s="55"/>
      <c r="C170" s="21" t="s">
        <v>215</v>
      </c>
      <c r="D170" s="23">
        <v>10</v>
      </c>
      <c r="E170" s="83"/>
      <c r="F170" s="85">
        <v>0</v>
      </c>
      <c r="G170" s="86"/>
      <c r="H170" s="123">
        <v>17.2</v>
      </c>
      <c r="I170" s="55"/>
      <c r="J170" s="89"/>
      <c r="K170" s="83"/>
      <c r="L170" s="54"/>
      <c r="M170" s="54"/>
      <c r="N170" s="54"/>
      <c r="O170" s="54"/>
      <c r="P170" s="55">
        <v>172</v>
      </c>
      <c r="Q170" s="148"/>
      <c r="R170" s="83"/>
      <c r="S170" s="54"/>
      <c r="T170" s="91"/>
    </row>
    <row r="171" spans="1:20" ht="14.25" customHeight="1">
      <c r="A171" s="56"/>
      <c r="B171" s="56"/>
      <c r="C171" s="24"/>
      <c r="D171" s="6" t="s">
        <v>89</v>
      </c>
      <c r="E171" s="84"/>
      <c r="F171" s="87"/>
      <c r="G171" s="88"/>
      <c r="H171" s="124"/>
      <c r="I171" s="56"/>
      <c r="J171" s="90"/>
      <c r="K171" s="84"/>
      <c r="L171" s="92"/>
      <c r="M171" s="92"/>
      <c r="N171" s="92"/>
      <c r="O171" s="92"/>
      <c r="P171" s="56"/>
      <c r="Q171" s="149"/>
      <c r="R171" s="84"/>
      <c r="S171" s="92"/>
      <c r="T171" s="93"/>
    </row>
    <row r="172" spans="1:20" ht="24.75" customHeight="1">
      <c r="A172" s="55">
        <v>56</v>
      </c>
      <c r="B172" s="55"/>
      <c r="C172" s="21" t="s">
        <v>216</v>
      </c>
      <c r="D172" s="23">
        <v>100</v>
      </c>
      <c r="E172" s="83"/>
      <c r="F172" s="85">
        <v>0</v>
      </c>
      <c r="G172" s="86"/>
      <c r="H172" s="119">
        <v>0</v>
      </c>
      <c r="I172" s="55"/>
      <c r="J172" s="89"/>
      <c r="K172" s="83"/>
      <c r="L172" s="54"/>
      <c r="M172" s="54"/>
      <c r="N172" s="54"/>
      <c r="O172" s="54"/>
      <c r="P172" s="55">
        <v>0</v>
      </c>
      <c r="Q172" s="148"/>
      <c r="R172" s="83"/>
      <c r="S172" s="54"/>
      <c r="T172" s="91"/>
    </row>
    <row r="173" spans="1:20" ht="14.25" customHeight="1">
      <c r="A173" s="56"/>
      <c r="B173" s="56"/>
      <c r="C173" s="24"/>
      <c r="D173" s="6" t="s">
        <v>111</v>
      </c>
      <c r="E173" s="84"/>
      <c r="F173" s="87"/>
      <c r="G173" s="88"/>
      <c r="H173" s="120"/>
      <c r="I173" s="56"/>
      <c r="J173" s="90"/>
      <c r="K173" s="84"/>
      <c r="L173" s="92"/>
      <c r="M173" s="92"/>
      <c r="N173" s="92"/>
      <c r="O173" s="92"/>
      <c r="P173" s="56"/>
      <c r="Q173" s="149"/>
      <c r="R173" s="84"/>
      <c r="S173" s="92"/>
      <c r="T173" s="93"/>
    </row>
    <row r="174" spans="1:20" ht="24.75" customHeight="1">
      <c r="A174" s="55">
        <v>57</v>
      </c>
      <c r="B174" s="55"/>
      <c r="C174" s="21" t="s">
        <v>217</v>
      </c>
      <c r="D174" s="23">
        <v>16</v>
      </c>
      <c r="E174" s="83"/>
      <c r="F174" s="85">
        <v>0</v>
      </c>
      <c r="G174" s="86"/>
      <c r="H174" s="119">
        <v>0</v>
      </c>
      <c r="I174" s="55"/>
      <c r="J174" s="89"/>
      <c r="K174" s="83"/>
      <c r="L174" s="54"/>
      <c r="M174" s="54"/>
      <c r="N174" s="54"/>
      <c r="O174" s="54"/>
      <c r="P174" s="55">
        <v>0</v>
      </c>
      <c r="Q174" s="148"/>
      <c r="R174" s="83"/>
      <c r="S174" s="54"/>
      <c r="T174" s="91"/>
    </row>
    <row r="175" spans="1:20" ht="14.25" customHeight="1">
      <c r="A175" s="56"/>
      <c r="B175" s="56"/>
      <c r="C175" s="24"/>
      <c r="D175" s="6" t="s">
        <v>89</v>
      </c>
      <c r="E175" s="84"/>
      <c r="F175" s="87"/>
      <c r="G175" s="88"/>
      <c r="H175" s="120"/>
      <c r="I175" s="56"/>
      <c r="J175" s="90"/>
      <c r="K175" s="84"/>
      <c r="L175" s="92"/>
      <c r="M175" s="92"/>
      <c r="N175" s="92"/>
      <c r="O175" s="92"/>
      <c r="P175" s="56"/>
      <c r="Q175" s="149"/>
      <c r="R175" s="84"/>
      <c r="S175" s="92"/>
      <c r="T175" s="93"/>
    </row>
    <row r="176" spans="1:20" ht="26.25" customHeight="1">
      <c r="A176" s="55">
        <v>58</v>
      </c>
      <c r="B176" s="7" t="s">
        <v>218</v>
      </c>
      <c r="C176" s="8" t="s">
        <v>219</v>
      </c>
      <c r="D176" s="11">
        <v>0.25</v>
      </c>
      <c r="E176" s="19">
        <v>219.8992</v>
      </c>
      <c r="F176" s="73">
        <v>29.951999999999998</v>
      </c>
      <c r="G176" s="74"/>
      <c r="H176" s="146">
        <v>41.224000000000004</v>
      </c>
      <c r="I176" s="61">
        <v>54.97</v>
      </c>
      <c r="J176" s="62"/>
      <c r="K176" s="61">
        <v>37.18</v>
      </c>
      <c r="L176" s="62"/>
      <c r="M176" s="59">
        <v>7.49</v>
      </c>
      <c r="N176" s="72"/>
      <c r="O176" s="60"/>
      <c r="P176" s="61">
        <v>10.31</v>
      </c>
      <c r="Q176" s="62"/>
      <c r="R176" s="77">
        <v>15.638399999999999</v>
      </c>
      <c r="S176" s="78"/>
      <c r="T176" s="11">
        <v>3.91</v>
      </c>
    </row>
    <row r="177" spans="1:20" ht="73.5" customHeight="1">
      <c r="A177" s="56"/>
      <c r="B177" s="16" t="s">
        <v>40</v>
      </c>
      <c r="C177" s="9" t="s">
        <v>220</v>
      </c>
      <c r="D177" s="4" t="s">
        <v>114</v>
      </c>
      <c r="E177" s="19">
        <v>148.7232</v>
      </c>
      <c r="F177" s="77">
        <v>0.1152</v>
      </c>
      <c r="G177" s="78"/>
      <c r="H177" s="147"/>
      <c r="I177" s="63"/>
      <c r="J177" s="64"/>
      <c r="K177" s="63"/>
      <c r="L177" s="64"/>
      <c r="M177" s="59">
        <v>0.03</v>
      </c>
      <c r="N177" s="72"/>
      <c r="O177" s="60"/>
      <c r="P177" s="63"/>
      <c r="Q177" s="64"/>
      <c r="R177" s="77">
        <v>0.0096</v>
      </c>
      <c r="S177" s="78"/>
      <c r="T177" s="15">
        <v>0</v>
      </c>
    </row>
    <row r="178" spans="1:20" ht="13.5" customHeight="1">
      <c r="A178" s="55">
        <v>59</v>
      </c>
      <c r="B178" s="55"/>
      <c r="C178" s="21" t="s">
        <v>221</v>
      </c>
      <c r="D178" s="23">
        <v>25</v>
      </c>
      <c r="E178" s="83"/>
      <c r="F178" s="85">
        <v>0</v>
      </c>
      <c r="G178" s="86"/>
      <c r="H178" s="94">
        <v>9.67</v>
      </c>
      <c r="I178" s="55"/>
      <c r="J178" s="89"/>
      <c r="K178" s="83"/>
      <c r="L178" s="54"/>
      <c r="M178" s="54"/>
      <c r="N178" s="54"/>
      <c r="O178" s="54"/>
      <c r="P178" s="96">
        <v>241.75</v>
      </c>
      <c r="Q178" s="97"/>
      <c r="R178" s="83"/>
      <c r="S178" s="54"/>
      <c r="T178" s="91"/>
    </row>
    <row r="179" spans="1:20" ht="14.25" customHeight="1">
      <c r="A179" s="56"/>
      <c r="B179" s="56"/>
      <c r="C179" s="24"/>
      <c r="D179" s="6" t="s">
        <v>111</v>
      </c>
      <c r="E179" s="84"/>
      <c r="F179" s="87"/>
      <c r="G179" s="88"/>
      <c r="H179" s="95"/>
      <c r="I179" s="56"/>
      <c r="J179" s="90"/>
      <c r="K179" s="84"/>
      <c r="L179" s="92"/>
      <c r="M179" s="92"/>
      <c r="N179" s="92"/>
      <c r="O179" s="92"/>
      <c r="P179" s="98"/>
      <c r="Q179" s="99"/>
      <c r="R179" s="84"/>
      <c r="S179" s="92"/>
      <c r="T179" s="93"/>
    </row>
    <row r="180" spans="1:20" ht="77.25" customHeight="1">
      <c r="A180" s="55">
        <v>60</v>
      </c>
      <c r="B180" s="7" t="s">
        <v>222</v>
      </c>
      <c r="C180" s="8" t="s">
        <v>223</v>
      </c>
      <c r="D180" s="11">
        <v>0.28</v>
      </c>
      <c r="E180" s="19">
        <v>3692.9408000000003</v>
      </c>
      <c r="F180" s="57">
        <v>2064</v>
      </c>
      <c r="G180" s="58"/>
      <c r="H180" s="146">
        <v>67.13600000000001</v>
      </c>
      <c r="I180" s="61">
        <v>1034.02</v>
      </c>
      <c r="J180" s="62"/>
      <c r="K180" s="61">
        <v>437.31</v>
      </c>
      <c r="L180" s="62"/>
      <c r="M180" s="59">
        <v>577.92</v>
      </c>
      <c r="N180" s="72"/>
      <c r="O180" s="60"/>
      <c r="P180" s="79">
        <v>18.8</v>
      </c>
      <c r="Q180" s="80"/>
      <c r="R180" s="59">
        <v>157.44</v>
      </c>
      <c r="S180" s="60"/>
      <c r="T180" s="11">
        <v>44.08</v>
      </c>
    </row>
    <row r="181" spans="1:20" ht="77.25" customHeight="1">
      <c r="A181" s="56"/>
      <c r="B181" s="16" t="s">
        <v>40</v>
      </c>
      <c r="C181" s="9" t="s">
        <v>224</v>
      </c>
      <c r="D181" s="4" t="s">
        <v>146</v>
      </c>
      <c r="E181" s="19">
        <v>1561.8048000000001</v>
      </c>
      <c r="F181" s="77">
        <v>654.8256</v>
      </c>
      <c r="G181" s="78"/>
      <c r="H181" s="147"/>
      <c r="I181" s="63"/>
      <c r="J181" s="64"/>
      <c r="K181" s="63"/>
      <c r="L181" s="64"/>
      <c r="M181" s="59">
        <v>183.35</v>
      </c>
      <c r="N181" s="72"/>
      <c r="O181" s="60"/>
      <c r="P181" s="81"/>
      <c r="Q181" s="82"/>
      <c r="R181" s="73">
        <v>56.208000000000006</v>
      </c>
      <c r="S181" s="74"/>
      <c r="T181" s="14">
        <v>15.74</v>
      </c>
    </row>
    <row r="182" spans="1:20" ht="24.75" customHeight="1">
      <c r="A182" s="55">
        <v>61</v>
      </c>
      <c r="B182" s="55"/>
      <c r="C182" s="21" t="s">
        <v>225</v>
      </c>
      <c r="D182" s="23">
        <v>28</v>
      </c>
      <c r="E182" s="83"/>
      <c r="F182" s="85">
        <v>0</v>
      </c>
      <c r="G182" s="86"/>
      <c r="H182" s="94">
        <v>550.85</v>
      </c>
      <c r="I182" s="55"/>
      <c r="J182" s="89"/>
      <c r="K182" s="83"/>
      <c r="L182" s="54"/>
      <c r="M182" s="54"/>
      <c r="N182" s="54"/>
      <c r="O182" s="54"/>
      <c r="P182" s="125">
        <v>15423.8</v>
      </c>
      <c r="Q182" s="134"/>
      <c r="R182" s="83"/>
      <c r="S182" s="54"/>
      <c r="T182" s="91"/>
    </row>
    <row r="183" spans="1:20" ht="14.25" customHeight="1">
      <c r="A183" s="56"/>
      <c r="B183" s="56"/>
      <c r="C183" s="24"/>
      <c r="D183" s="6" t="s">
        <v>89</v>
      </c>
      <c r="E183" s="84"/>
      <c r="F183" s="87"/>
      <c r="G183" s="88"/>
      <c r="H183" s="95"/>
      <c r="I183" s="56"/>
      <c r="J183" s="90"/>
      <c r="K183" s="84"/>
      <c r="L183" s="92"/>
      <c r="M183" s="92"/>
      <c r="N183" s="92"/>
      <c r="O183" s="92"/>
      <c r="P183" s="127"/>
      <c r="Q183" s="135"/>
      <c r="R183" s="84"/>
      <c r="S183" s="92"/>
      <c r="T183" s="93"/>
    </row>
    <row r="184" spans="1:20" ht="24.75" customHeight="1">
      <c r="A184" s="55">
        <v>62</v>
      </c>
      <c r="B184" s="55"/>
      <c r="C184" s="21" t="s">
        <v>226</v>
      </c>
      <c r="D184" s="23">
        <v>112</v>
      </c>
      <c r="E184" s="83"/>
      <c r="F184" s="85">
        <v>0</v>
      </c>
      <c r="G184" s="86"/>
      <c r="H184" s="94">
        <v>27.97</v>
      </c>
      <c r="I184" s="55"/>
      <c r="J184" s="89"/>
      <c r="K184" s="83"/>
      <c r="L184" s="54"/>
      <c r="M184" s="54"/>
      <c r="N184" s="54"/>
      <c r="O184" s="54"/>
      <c r="P184" s="96">
        <v>3132.64</v>
      </c>
      <c r="Q184" s="97"/>
      <c r="R184" s="83"/>
      <c r="S184" s="54"/>
      <c r="T184" s="91"/>
    </row>
    <row r="185" spans="1:20" ht="14.25" customHeight="1">
      <c r="A185" s="56"/>
      <c r="B185" s="56"/>
      <c r="C185" s="24"/>
      <c r="D185" s="6" t="s">
        <v>89</v>
      </c>
      <c r="E185" s="84"/>
      <c r="F185" s="87"/>
      <c r="G185" s="88"/>
      <c r="H185" s="95"/>
      <c r="I185" s="56"/>
      <c r="J185" s="90"/>
      <c r="K185" s="84"/>
      <c r="L185" s="92"/>
      <c r="M185" s="92"/>
      <c r="N185" s="92"/>
      <c r="O185" s="92"/>
      <c r="P185" s="98"/>
      <c r="Q185" s="99"/>
      <c r="R185" s="84"/>
      <c r="S185" s="92"/>
      <c r="T185" s="93"/>
    </row>
    <row r="186" spans="1:20" ht="49.5" customHeight="1">
      <c r="A186" s="55">
        <v>63</v>
      </c>
      <c r="B186" s="7" t="s">
        <v>227</v>
      </c>
      <c r="C186" s="8" t="s">
        <v>228</v>
      </c>
      <c r="D186" s="11">
        <v>0.02</v>
      </c>
      <c r="E186" s="19">
        <v>5077.7968</v>
      </c>
      <c r="F186" s="77">
        <v>1890.0095999999999</v>
      </c>
      <c r="G186" s="78"/>
      <c r="H186" s="146">
        <v>2083.096</v>
      </c>
      <c r="I186" s="61">
        <v>101.56</v>
      </c>
      <c r="J186" s="62"/>
      <c r="K186" s="61">
        <v>22.09</v>
      </c>
      <c r="L186" s="62"/>
      <c r="M186" s="110">
        <v>37.8</v>
      </c>
      <c r="N186" s="111"/>
      <c r="O186" s="112"/>
      <c r="P186" s="61">
        <v>41.66</v>
      </c>
      <c r="Q186" s="62"/>
      <c r="R186" s="59">
        <v>111.36</v>
      </c>
      <c r="S186" s="60"/>
      <c r="T186" s="11">
        <v>2.23</v>
      </c>
    </row>
    <row r="187" spans="1:20" ht="73.5" customHeight="1">
      <c r="A187" s="56"/>
      <c r="B187" s="16" t="s">
        <v>40</v>
      </c>
      <c r="C187" s="9" t="s">
        <v>229</v>
      </c>
      <c r="D187" s="4" t="s">
        <v>146</v>
      </c>
      <c r="E187" s="19">
        <v>1104.6912</v>
      </c>
      <c r="F187" s="77">
        <v>506.7744</v>
      </c>
      <c r="G187" s="78"/>
      <c r="H187" s="147"/>
      <c r="I187" s="63"/>
      <c r="J187" s="64"/>
      <c r="K187" s="63"/>
      <c r="L187" s="64"/>
      <c r="M187" s="59">
        <v>10.14</v>
      </c>
      <c r="N187" s="72"/>
      <c r="O187" s="60"/>
      <c r="P187" s="63"/>
      <c r="Q187" s="64"/>
      <c r="R187" s="77">
        <v>43.2768</v>
      </c>
      <c r="S187" s="78"/>
      <c r="T187" s="14">
        <v>0.87</v>
      </c>
    </row>
    <row r="188" spans="1:20" ht="13.5" customHeight="1">
      <c r="A188" s="55">
        <v>64</v>
      </c>
      <c r="B188" s="55"/>
      <c r="C188" s="21" t="s">
        <v>230</v>
      </c>
      <c r="D188" s="23">
        <v>2</v>
      </c>
      <c r="E188" s="83"/>
      <c r="F188" s="85">
        <v>0</v>
      </c>
      <c r="G188" s="86"/>
      <c r="H188" s="119">
        <v>330</v>
      </c>
      <c r="I188" s="55"/>
      <c r="J188" s="89"/>
      <c r="K188" s="83"/>
      <c r="L188" s="54"/>
      <c r="M188" s="54"/>
      <c r="N188" s="54"/>
      <c r="O188" s="54"/>
      <c r="P188" s="55">
        <v>660</v>
      </c>
      <c r="Q188" s="148"/>
      <c r="R188" s="83"/>
      <c r="S188" s="54"/>
      <c r="T188" s="91"/>
    </row>
    <row r="189" spans="1:20" ht="14.25" customHeight="1">
      <c r="A189" s="56"/>
      <c r="B189" s="56"/>
      <c r="C189" s="24"/>
      <c r="D189" s="6" t="s">
        <v>89</v>
      </c>
      <c r="E189" s="84"/>
      <c r="F189" s="87"/>
      <c r="G189" s="88"/>
      <c r="H189" s="120"/>
      <c r="I189" s="56"/>
      <c r="J189" s="90"/>
      <c r="K189" s="84"/>
      <c r="L189" s="92"/>
      <c r="M189" s="92"/>
      <c r="N189" s="92"/>
      <c r="O189" s="92"/>
      <c r="P189" s="56"/>
      <c r="Q189" s="149"/>
      <c r="R189" s="84"/>
      <c r="S189" s="92"/>
      <c r="T189" s="93"/>
    </row>
    <row r="190" spans="1:20" ht="13.5" customHeight="1">
      <c r="A190" s="55">
        <v>65</v>
      </c>
      <c r="B190" s="55"/>
      <c r="C190" s="21" t="s">
        <v>231</v>
      </c>
      <c r="D190" s="23">
        <v>4</v>
      </c>
      <c r="E190" s="83"/>
      <c r="F190" s="85">
        <v>0</v>
      </c>
      <c r="G190" s="86"/>
      <c r="H190" s="94">
        <v>25.46</v>
      </c>
      <c r="I190" s="55"/>
      <c r="J190" s="89"/>
      <c r="K190" s="83"/>
      <c r="L190" s="54"/>
      <c r="M190" s="54"/>
      <c r="N190" s="54"/>
      <c r="O190" s="54"/>
      <c r="P190" s="96">
        <v>101.84</v>
      </c>
      <c r="Q190" s="97"/>
      <c r="R190" s="83"/>
      <c r="S190" s="54"/>
      <c r="T190" s="91"/>
    </row>
    <row r="191" spans="1:20" ht="14.25" customHeight="1">
      <c r="A191" s="56"/>
      <c r="B191" s="56"/>
      <c r="C191" s="24"/>
      <c r="D191" s="6" t="s">
        <v>89</v>
      </c>
      <c r="E191" s="84"/>
      <c r="F191" s="87"/>
      <c r="G191" s="88"/>
      <c r="H191" s="95"/>
      <c r="I191" s="56"/>
      <c r="J191" s="90"/>
      <c r="K191" s="84"/>
      <c r="L191" s="92"/>
      <c r="M191" s="92"/>
      <c r="N191" s="92"/>
      <c r="O191" s="92"/>
      <c r="P191" s="98"/>
      <c r="Q191" s="99"/>
      <c r="R191" s="84"/>
      <c r="S191" s="92"/>
      <c r="T191" s="93"/>
    </row>
    <row r="192" spans="1:20" ht="49.5" customHeight="1">
      <c r="A192" s="55">
        <v>66</v>
      </c>
      <c r="B192" s="7" t="s">
        <v>232</v>
      </c>
      <c r="C192" s="8" t="s">
        <v>233</v>
      </c>
      <c r="D192" s="11">
        <v>0.33</v>
      </c>
      <c r="E192" s="19">
        <v>2337.7727999999997</v>
      </c>
      <c r="F192" s="77">
        <v>2.3232</v>
      </c>
      <c r="G192" s="78"/>
      <c r="H192" s="146">
        <v>2175.456</v>
      </c>
      <c r="I192" s="61">
        <v>771.47</v>
      </c>
      <c r="J192" s="62"/>
      <c r="K192" s="79">
        <v>52.8</v>
      </c>
      <c r="L192" s="80"/>
      <c r="M192" s="59">
        <v>0.77</v>
      </c>
      <c r="N192" s="72"/>
      <c r="O192" s="60"/>
      <c r="P192" s="79">
        <v>717.9</v>
      </c>
      <c r="Q192" s="80"/>
      <c r="R192" s="73">
        <v>16.128</v>
      </c>
      <c r="S192" s="74"/>
      <c r="T192" s="11">
        <v>5.32</v>
      </c>
    </row>
    <row r="193" spans="1:20" ht="73.5" customHeight="1">
      <c r="A193" s="56"/>
      <c r="B193" s="16" t="s">
        <v>40</v>
      </c>
      <c r="C193" s="9" t="s">
        <v>234</v>
      </c>
      <c r="D193" s="4" t="s">
        <v>235</v>
      </c>
      <c r="E193" s="19">
        <v>159.9936</v>
      </c>
      <c r="F193" s="77">
        <v>0.13440000000000002</v>
      </c>
      <c r="G193" s="78"/>
      <c r="H193" s="147"/>
      <c r="I193" s="63"/>
      <c r="J193" s="64"/>
      <c r="K193" s="81"/>
      <c r="L193" s="82"/>
      <c r="M193" s="59">
        <v>0.04</v>
      </c>
      <c r="N193" s="72"/>
      <c r="O193" s="60"/>
      <c r="P193" s="81"/>
      <c r="Q193" s="82"/>
      <c r="R193" s="77">
        <v>0.0096</v>
      </c>
      <c r="S193" s="78"/>
      <c r="T193" s="15">
        <v>0</v>
      </c>
    </row>
    <row r="194" spans="1:20" ht="49.5" customHeight="1">
      <c r="A194" s="55">
        <v>67</v>
      </c>
      <c r="B194" s="7" t="s">
        <v>236</v>
      </c>
      <c r="C194" s="8" t="s">
        <v>237</v>
      </c>
      <c r="D194" s="11">
        <v>0.06</v>
      </c>
      <c r="E194" s="11">
        <v>344.92</v>
      </c>
      <c r="F194" s="77">
        <v>9.2928</v>
      </c>
      <c r="G194" s="78"/>
      <c r="H194" s="146">
        <v>28.983999999999998</v>
      </c>
      <c r="I194" s="79">
        <v>20.7</v>
      </c>
      <c r="J194" s="80"/>
      <c r="K194" s="79">
        <v>18.4</v>
      </c>
      <c r="L194" s="80"/>
      <c r="M194" s="59">
        <v>0.56</v>
      </c>
      <c r="N194" s="72"/>
      <c r="O194" s="60"/>
      <c r="P194" s="61">
        <v>1.74</v>
      </c>
      <c r="Q194" s="62"/>
      <c r="R194" s="73">
        <v>30.912000000000006</v>
      </c>
      <c r="S194" s="74"/>
      <c r="T194" s="11">
        <v>1.85</v>
      </c>
    </row>
    <row r="195" spans="1:20" ht="73.5" customHeight="1">
      <c r="A195" s="56"/>
      <c r="B195" s="16" t="s">
        <v>40</v>
      </c>
      <c r="C195" s="9" t="s">
        <v>238</v>
      </c>
      <c r="D195" s="4" t="s">
        <v>146</v>
      </c>
      <c r="E195" s="19">
        <v>306.64320000000004</v>
      </c>
      <c r="F195" s="77">
        <v>0.5184000000000001</v>
      </c>
      <c r="G195" s="78"/>
      <c r="H195" s="147"/>
      <c r="I195" s="81"/>
      <c r="J195" s="82"/>
      <c r="K195" s="81"/>
      <c r="L195" s="82"/>
      <c r="M195" s="59">
        <v>0.03</v>
      </c>
      <c r="N195" s="72"/>
      <c r="O195" s="60"/>
      <c r="P195" s="63"/>
      <c r="Q195" s="64"/>
      <c r="R195" s="77">
        <v>0.0384</v>
      </c>
      <c r="S195" s="78"/>
      <c r="T195" s="15">
        <v>0</v>
      </c>
    </row>
    <row r="196" spans="1:20" ht="48.75" customHeight="1">
      <c r="A196" s="55">
        <v>68</v>
      </c>
      <c r="B196" s="55"/>
      <c r="C196" s="21" t="s">
        <v>239</v>
      </c>
      <c r="D196" s="23">
        <v>6</v>
      </c>
      <c r="E196" s="83"/>
      <c r="F196" s="85">
        <v>0</v>
      </c>
      <c r="G196" s="86"/>
      <c r="H196" s="119">
        <v>45</v>
      </c>
      <c r="I196" s="55"/>
      <c r="J196" s="89"/>
      <c r="K196" s="83"/>
      <c r="L196" s="54"/>
      <c r="M196" s="54"/>
      <c r="N196" s="54"/>
      <c r="O196" s="54"/>
      <c r="P196" s="55">
        <v>270</v>
      </c>
      <c r="Q196" s="148"/>
      <c r="R196" s="83"/>
      <c r="S196" s="54"/>
      <c r="T196" s="91"/>
    </row>
    <row r="197" spans="1:20" ht="14.25" customHeight="1">
      <c r="A197" s="56"/>
      <c r="B197" s="56"/>
      <c r="C197" s="24"/>
      <c r="D197" s="6" t="s">
        <v>89</v>
      </c>
      <c r="E197" s="84"/>
      <c r="F197" s="87"/>
      <c r="G197" s="88"/>
      <c r="H197" s="120"/>
      <c r="I197" s="56"/>
      <c r="J197" s="90"/>
      <c r="K197" s="84"/>
      <c r="L197" s="92"/>
      <c r="M197" s="92"/>
      <c r="N197" s="92"/>
      <c r="O197" s="92"/>
      <c r="P197" s="56"/>
      <c r="Q197" s="149"/>
      <c r="R197" s="84"/>
      <c r="S197" s="92"/>
      <c r="T197" s="93"/>
    </row>
    <row r="198" spans="1:20" ht="37.5" customHeight="1">
      <c r="A198" s="55">
        <v>69</v>
      </c>
      <c r="B198" s="7" t="s">
        <v>240</v>
      </c>
      <c r="C198" s="8" t="s">
        <v>241</v>
      </c>
      <c r="D198" s="11">
        <v>0.22</v>
      </c>
      <c r="E198" s="11">
        <v>702.52</v>
      </c>
      <c r="F198" s="77">
        <v>21.273600000000002</v>
      </c>
      <c r="G198" s="78"/>
      <c r="H198" s="146">
        <v>269.848</v>
      </c>
      <c r="I198" s="61">
        <v>154.55</v>
      </c>
      <c r="J198" s="62"/>
      <c r="K198" s="61">
        <v>90.51</v>
      </c>
      <c r="L198" s="62"/>
      <c r="M198" s="59">
        <v>4.68</v>
      </c>
      <c r="N198" s="72"/>
      <c r="O198" s="60"/>
      <c r="P198" s="61">
        <v>59.37</v>
      </c>
      <c r="Q198" s="62"/>
      <c r="R198" s="73">
        <v>41.472</v>
      </c>
      <c r="S198" s="74"/>
      <c r="T198" s="11">
        <v>9.12</v>
      </c>
    </row>
    <row r="199" spans="1:20" ht="73.5" customHeight="1">
      <c r="A199" s="56"/>
      <c r="B199" s="16" t="s">
        <v>40</v>
      </c>
      <c r="C199" s="9" t="s">
        <v>242</v>
      </c>
      <c r="D199" s="4" t="s">
        <v>146</v>
      </c>
      <c r="E199" s="19">
        <v>411.39840000000004</v>
      </c>
      <c r="F199" s="77">
        <v>0.5184000000000001</v>
      </c>
      <c r="G199" s="78"/>
      <c r="H199" s="147"/>
      <c r="I199" s="63"/>
      <c r="J199" s="64"/>
      <c r="K199" s="63"/>
      <c r="L199" s="64"/>
      <c r="M199" s="59">
        <v>0.11</v>
      </c>
      <c r="N199" s="72"/>
      <c r="O199" s="60"/>
      <c r="P199" s="63"/>
      <c r="Q199" s="64"/>
      <c r="R199" s="77">
        <v>0.0384</v>
      </c>
      <c r="S199" s="78"/>
      <c r="T199" s="14">
        <v>0.01</v>
      </c>
    </row>
    <row r="200" spans="1:20" ht="24.75" customHeight="1">
      <c r="A200" s="55">
        <v>70</v>
      </c>
      <c r="B200" s="55"/>
      <c r="C200" s="21" t="s">
        <v>243</v>
      </c>
      <c r="D200" s="23">
        <v>6</v>
      </c>
      <c r="E200" s="83"/>
      <c r="F200" s="85">
        <v>0</v>
      </c>
      <c r="G200" s="86"/>
      <c r="H200" s="119">
        <v>83</v>
      </c>
      <c r="I200" s="55"/>
      <c r="J200" s="89"/>
      <c r="K200" s="83"/>
      <c r="L200" s="54"/>
      <c r="M200" s="54"/>
      <c r="N200" s="54"/>
      <c r="O200" s="54"/>
      <c r="P200" s="55">
        <v>498</v>
      </c>
      <c r="Q200" s="148"/>
      <c r="R200" s="83"/>
      <c r="S200" s="54"/>
      <c r="T200" s="91"/>
    </row>
    <row r="201" spans="1:20" ht="14.25" customHeight="1">
      <c r="A201" s="56"/>
      <c r="B201" s="56"/>
      <c r="C201" s="24"/>
      <c r="D201" s="6" t="s">
        <v>89</v>
      </c>
      <c r="E201" s="84"/>
      <c r="F201" s="87"/>
      <c r="G201" s="88"/>
      <c r="H201" s="120"/>
      <c r="I201" s="56"/>
      <c r="J201" s="90"/>
      <c r="K201" s="84"/>
      <c r="L201" s="92"/>
      <c r="M201" s="92"/>
      <c r="N201" s="92"/>
      <c r="O201" s="92"/>
      <c r="P201" s="56"/>
      <c r="Q201" s="149"/>
      <c r="R201" s="84"/>
      <c r="S201" s="92"/>
      <c r="T201" s="93"/>
    </row>
    <row r="202" spans="1:20" ht="77.25" customHeight="1">
      <c r="A202" s="55">
        <v>71</v>
      </c>
      <c r="B202" s="7" t="s">
        <v>244</v>
      </c>
      <c r="C202" s="8" t="s">
        <v>245</v>
      </c>
      <c r="D202" s="18">
        <v>1</v>
      </c>
      <c r="E202" s="19">
        <v>192.85439999999997</v>
      </c>
      <c r="F202" s="77">
        <v>29.2128</v>
      </c>
      <c r="G202" s="78"/>
      <c r="H202" s="146">
        <v>141.552</v>
      </c>
      <c r="I202" s="61">
        <v>192.85</v>
      </c>
      <c r="J202" s="62"/>
      <c r="K202" s="61">
        <v>22.09</v>
      </c>
      <c r="L202" s="62"/>
      <c r="M202" s="59">
        <v>29.21</v>
      </c>
      <c r="N202" s="72"/>
      <c r="O202" s="60"/>
      <c r="P202" s="61">
        <v>141.55</v>
      </c>
      <c r="Q202" s="62"/>
      <c r="R202" s="77">
        <v>2.2272</v>
      </c>
      <c r="S202" s="78"/>
      <c r="T202" s="11">
        <v>2.23</v>
      </c>
    </row>
    <row r="203" spans="1:20" ht="73.5" customHeight="1">
      <c r="A203" s="56"/>
      <c r="B203" s="16" t="s">
        <v>40</v>
      </c>
      <c r="C203" s="9" t="s">
        <v>246</v>
      </c>
      <c r="D203" s="4" t="s">
        <v>247</v>
      </c>
      <c r="E203" s="19">
        <v>22.0896</v>
      </c>
      <c r="F203" s="73">
        <v>1.296</v>
      </c>
      <c r="G203" s="74"/>
      <c r="H203" s="147"/>
      <c r="I203" s="63"/>
      <c r="J203" s="64"/>
      <c r="K203" s="63"/>
      <c r="L203" s="64"/>
      <c r="M203" s="110">
        <v>1.3</v>
      </c>
      <c r="N203" s="111"/>
      <c r="O203" s="112"/>
      <c r="P203" s="63"/>
      <c r="Q203" s="64"/>
      <c r="R203" s="73">
        <v>0.09600000000000002</v>
      </c>
      <c r="S203" s="74"/>
      <c r="T203" s="20">
        <v>0.1</v>
      </c>
    </row>
    <row r="204" spans="1:20" ht="48.75" customHeight="1">
      <c r="A204" s="55">
        <v>72</v>
      </c>
      <c r="B204" s="55"/>
      <c r="C204" s="21" t="s">
        <v>248</v>
      </c>
      <c r="D204" s="23">
        <v>1</v>
      </c>
      <c r="E204" s="83"/>
      <c r="F204" s="85">
        <v>0</v>
      </c>
      <c r="G204" s="86"/>
      <c r="H204" s="94">
        <v>22293.22</v>
      </c>
      <c r="I204" s="55"/>
      <c r="J204" s="89"/>
      <c r="K204" s="83"/>
      <c r="L204" s="54"/>
      <c r="M204" s="54"/>
      <c r="N204" s="54"/>
      <c r="O204" s="54"/>
      <c r="P204" s="96">
        <v>22293.22</v>
      </c>
      <c r="Q204" s="97"/>
      <c r="R204" s="83"/>
      <c r="S204" s="54"/>
      <c r="T204" s="91"/>
    </row>
    <row r="205" spans="1:20" ht="14.25" customHeight="1">
      <c r="A205" s="56"/>
      <c r="B205" s="56"/>
      <c r="C205" s="24"/>
      <c r="D205" s="6" t="s">
        <v>89</v>
      </c>
      <c r="E205" s="84"/>
      <c r="F205" s="87"/>
      <c r="G205" s="88"/>
      <c r="H205" s="95"/>
      <c r="I205" s="56"/>
      <c r="J205" s="90"/>
      <c r="K205" s="84"/>
      <c r="L205" s="92"/>
      <c r="M205" s="92"/>
      <c r="N205" s="92"/>
      <c r="O205" s="92"/>
      <c r="P205" s="98"/>
      <c r="Q205" s="99"/>
      <c r="R205" s="84"/>
      <c r="S205" s="92"/>
      <c r="T205" s="93"/>
    </row>
    <row r="206" spans="1:20" ht="49.5" customHeight="1">
      <c r="A206" s="55">
        <v>73</v>
      </c>
      <c r="B206" s="7" t="s">
        <v>249</v>
      </c>
      <c r="C206" s="8" t="s">
        <v>250</v>
      </c>
      <c r="D206" s="18">
        <v>1</v>
      </c>
      <c r="E206" s="19">
        <v>88.4752</v>
      </c>
      <c r="F206" s="77">
        <v>63.081599999999995</v>
      </c>
      <c r="G206" s="78"/>
      <c r="H206" s="146">
        <v>2.8240000000000003</v>
      </c>
      <c r="I206" s="61">
        <v>88.48</v>
      </c>
      <c r="J206" s="62"/>
      <c r="K206" s="61">
        <v>22.57</v>
      </c>
      <c r="L206" s="62"/>
      <c r="M206" s="59">
        <v>63.08</v>
      </c>
      <c r="N206" s="72"/>
      <c r="O206" s="60"/>
      <c r="P206" s="61">
        <v>2.82</v>
      </c>
      <c r="Q206" s="62"/>
      <c r="R206" s="77">
        <v>2.2752</v>
      </c>
      <c r="S206" s="78"/>
      <c r="T206" s="11">
        <v>2.28</v>
      </c>
    </row>
    <row r="207" spans="1:20" ht="73.5" customHeight="1">
      <c r="A207" s="56"/>
      <c r="B207" s="16" t="s">
        <v>40</v>
      </c>
      <c r="C207" s="9" t="s">
        <v>251</v>
      </c>
      <c r="D207" s="4" t="s">
        <v>247</v>
      </c>
      <c r="E207" s="19">
        <v>22.569600000000005</v>
      </c>
      <c r="F207" s="77">
        <v>4.3584</v>
      </c>
      <c r="G207" s="78"/>
      <c r="H207" s="147"/>
      <c r="I207" s="63"/>
      <c r="J207" s="64"/>
      <c r="K207" s="63"/>
      <c r="L207" s="64"/>
      <c r="M207" s="59">
        <v>4.36</v>
      </c>
      <c r="N207" s="72"/>
      <c r="O207" s="60"/>
      <c r="P207" s="63"/>
      <c r="Q207" s="64"/>
      <c r="R207" s="77">
        <v>0.3936</v>
      </c>
      <c r="S207" s="78"/>
      <c r="T207" s="14">
        <v>0.39</v>
      </c>
    </row>
    <row r="208" spans="1:20" ht="13.5" customHeight="1">
      <c r="A208" s="55">
        <v>74</v>
      </c>
      <c r="B208" s="55"/>
      <c r="C208" s="21" t="s">
        <v>252</v>
      </c>
      <c r="D208" s="23">
        <v>1</v>
      </c>
      <c r="E208" s="83"/>
      <c r="F208" s="85">
        <v>0</v>
      </c>
      <c r="G208" s="86"/>
      <c r="H208" s="119">
        <v>575</v>
      </c>
      <c r="I208" s="55"/>
      <c r="J208" s="89"/>
      <c r="K208" s="83"/>
      <c r="L208" s="54"/>
      <c r="M208" s="54"/>
      <c r="N208" s="54"/>
      <c r="O208" s="54"/>
      <c r="P208" s="55">
        <v>575</v>
      </c>
      <c r="Q208" s="148"/>
      <c r="R208" s="83"/>
      <c r="S208" s="54"/>
      <c r="T208" s="91"/>
    </row>
    <row r="209" spans="1:20" ht="14.25" customHeight="1">
      <c r="A209" s="56"/>
      <c r="B209" s="56"/>
      <c r="C209" s="24"/>
      <c r="D209" s="6" t="s">
        <v>89</v>
      </c>
      <c r="E209" s="84"/>
      <c r="F209" s="87"/>
      <c r="G209" s="88"/>
      <c r="H209" s="120"/>
      <c r="I209" s="56"/>
      <c r="J209" s="90"/>
      <c r="K209" s="84"/>
      <c r="L209" s="92"/>
      <c r="M209" s="92"/>
      <c r="N209" s="92"/>
      <c r="O209" s="92"/>
      <c r="P209" s="56"/>
      <c r="Q209" s="149"/>
      <c r="R209" s="84"/>
      <c r="S209" s="92"/>
      <c r="T209" s="93"/>
    </row>
    <row r="210" spans="1:20" ht="26.25" customHeight="1">
      <c r="A210" s="55">
        <v>75</v>
      </c>
      <c r="B210" s="7" t="s">
        <v>253</v>
      </c>
      <c r="C210" s="8" t="s">
        <v>254</v>
      </c>
      <c r="D210" s="18">
        <v>13</v>
      </c>
      <c r="E210" s="19">
        <v>10.9856</v>
      </c>
      <c r="F210" s="57">
        <v>0</v>
      </c>
      <c r="G210" s="58"/>
      <c r="H210" s="75">
        <v>0.32</v>
      </c>
      <c r="I210" s="61">
        <v>142.81</v>
      </c>
      <c r="J210" s="62"/>
      <c r="K210" s="61">
        <v>138.65</v>
      </c>
      <c r="L210" s="62"/>
      <c r="M210" s="57">
        <v>0</v>
      </c>
      <c r="N210" s="65"/>
      <c r="O210" s="58"/>
      <c r="P210" s="61">
        <v>4.16</v>
      </c>
      <c r="Q210" s="62"/>
      <c r="R210" s="77">
        <v>1.0752000000000002</v>
      </c>
      <c r="S210" s="78"/>
      <c r="T210" s="11">
        <v>13.98</v>
      </c>
    </row>
    <row r="211" spans="1:20" ht="78" customHeight="1">
      <c r="A211" s="56"/>
      <c r="B211" s="16" t="s">
        <v>40</v>
      </c>
      <c r="C211" s="9" t="s">
        <v>255</v>
      </c>
      <c r="D211" s="4" t="s">
        <v>247</v>
      </c>
      <c r="E211" s="19">
        <v>10.6656</v>
      </c>
      <c r="F211" s="57">
        <v>0</v>
      </c>
      <c r="G211" s="58"/>
      <c r="H211" s="76"/>
      <c r="I211" s="63"/>
      <c r="J211" s="64"/>
      <c r="K211" s="63"/>
      <c r="L211" s="64"/>
      <c r="M211" s="57">
        <v>0</v>
      </c>
      <c r="N211" s="65"/>
      <c r="O211" s="58"/>
      <c r="P211" s="63"/>
      <c r="Q211" s="64"/>
      <c r="R211" s="57">
        <v>0</v>
      </c>
      <c r="S211" s="58"/>
      <c r="T211" s="15">
        <v>0</v>
      </c>
    </row>
    <row r="212" spans="1:20" ht="36.75" customHeight="1">
      <c r="A212" s="55">
        <v>76</v>
      </c>
      <c r="B212" s="55"/>
      <c r="C212" s="21" t="s">
        <v>256</v>
      </c>
      <c r="D212" s="23">
        <v>2</v>
      </c>
      <c r="E212" s="83"/>
      <c r="F212" s="85">
        <v>0</v>
      </c>
      <c r="G212" s="86"/>
      <c r="H212" s="119">
        <v>530</v>
      </c>
      <c r="I212" s="55"/>
      <c r="J212" s="89"/>
      <c r="K212" s="83"/>
      <c r="L212" s="54"/>
      <c r="M212" s="54"/>
      <c r="N212" s="54"/>
      <c r="O212" s="54"/>
      <c r="P212" s="55">
        <v>1060</v>
      </c>
      <c r="Q212" s="148"/>
      <c r="R212" s="83"/>
      <c r="S212" s="54"/>
      <c r="T212" s="91"/>
    </row>
    <row r="213" spans="1:20" ht="14.25" customHeight="1">
      <c r="A213" s="56"/>
      <c r="B213" s="56"/>
      <c r="C213" s="24"/>
      <c r="D213" s="6" t="s">
        <v>89</v>
      </c>
      <c r="E213" s="84"/>
      <c r="F213" s="87"/>
      <c r="G213" s="88"/>
      <c r="H213" s="120"/>
      <c r="I213" s="56"/>
      <c r="J213" s="90"/>
      <c r="K213" s="84"/>
      <c r="L213" s="92"/>
      <c r="M213" s="92"/>
      <c r="N213" s="92"/>
      <c r="O213" s="92"/>
      <c r="P213" s="56"/>
      <c r="Q213" s="149"/>
      <c r="R213" s="84"/>
      <c r="S213" s="92"/>
      <c r="T213" s="93"/>
    </row>
    <row r="214" spans="1:20" ht="24.75" customHeight="1">
      <c r="A214" s="55">
        <v>77</v>
      </c>
      <c r="B214" s="55"/>
      <c r="C214" s="21" t="s">
        <v>257</v>
      </c>
      <c r="D214" s="23">
        <v>4</v>
      </c>
      <c r="E214" s="83"/>
      <c r="F214" s="85">
        <v>0</v>
      </c>
      <c r="G214" s="86"/>
      <c r="H214" s="119">
        <v>630</v>
      </c>
      <c r="I214" s="55"/>
      <c r="J214" s="89"/>
      <c r="K214" s="83"/>
      <c r="L214" s="54"/>
      <c r="M214" s="54"/>
      <c r="N214" s="54"/>
      <c r="O214" s="54"/>
      <c r="P214" s="55">
        <v>2520</v>
      </c>
      <c r="Q214" s="148"/>
      <c r="R214" s="83"/>
      <c r="S214" s="54"/>
      <c r="T214" s="91"/>
    </row>
    <row r="215" spans="1:20" ht="14.25" customHeight="1">
      <c r="A215" s="56"/>
      <c r="B215" s="56"/>
      <c r="C215" s="24"/>
      <c r="D215" s="6" t="s">
        <v>89</v>
      </c>
      <c r="E215" s="84"/>
      <c r="F215" s="87"/>
      <c r="G215" s="88"/>
      <c r="H215" s="120"/>
      <c r="I215" s="56"/>
      <c r="J215" s="90"/>
      <c r="K215" s="84"/>
      <c r="L215" s="92"/>
      <c r="M215" s="92"/>
      <c r="N215" s="92"/>
      <c r="O215" s="92"/>
      <c r="P215" s="56"/>
      <c r="Q215" s="149"/>
      <c r="R215" s="84"/>
      <c r="S215" s="92"/>
      <c r="T215" s="93"/>
    </row>
    <row r="216" spans="1:20" ht="36.75" customHeight="1">
      <c r="A216" s="55">
        <v>78</v>
      </c>
      <c r="B216" s="55"/>
      <c r="C216" s="21" t="s">
        <v>258</v>
      </c>
      <c r="D216" s="23">
        <v>7</v>
      </c>
      <c r="E216" s="83"/>
      <c r="F216" s="85">
        <v>0</v>
      </c>
      <c r="G216" s="86"/>
      <c r="H216" s="119">
        <v>50</v>
      </c>
      <c r="I216" s="55"/>
      <c r="J216" s="89"/>
      <c r="K216" s="83"/>
      <c r="L216" s="54"/>
      <c r="M216" s="54"/>
      <c r="N216" s="54"/>
      <c r="O216" s="54"/>
      <c r="P216" s="55">
        <v>350</v>
      </c>
      <c r="Q216" s="148"/>
      <c r="R216" s="83"/>
      <c r="S216" s="54"/>
      <c r="T216" s="91"/>
    </row>
    <row r="217" spans="1:20" ht="14.25" customHeight="1">
      <c r="A217" s="56"/>
      <c r="B217" s="56"/>
      <c r="C217" s="24"/>
      <c r="D217" s="6" t="s">
        <v>89</v>
      </c>
      <c r="E217" s="84"/>
      <c r="F217" s="87"/>
      <c r="G217" s="88"/>
      <c r="H217" s="120"/>
      <c r="I217" s="56"/>
      <c r="J217" s="90"/>
      <c r="K217" s="84"/>
      <c r="L217" s="92"/>
      <c r="M217" s="92"/>
      <c r="N217" s="92"/>
      <c r="O217" s="92"/>
      <c r="P217" s="56"/>
      <c r="Q217" s="149"/>
      <c r="R217" s="84"/>
      <c r="S217" s="92"/>
      <c r="T217" s="93"/>
    </row>
    <row r="218" spans="1:20" ht="49.5" customHeight="1">
      <c r="A218" s="55">
        <v>79</v>
      </c>
      <c r="B218" s="7" t="s">
        <v>259</v>
      </c>
      <c r="C218" s="8" t="s">
        <v>260</v>
      </c>
      <c r="D218" s="17">
        <v>0.3</v>
      </c>
      <c r="E218" s="17">
        <v>1017.2</v>
      </c>
      <c r="F218" s="59">
        <v>753.44</v>
      </c>
      <c r="G218" s="60"/>
      <c r="H218" s="66">
        <v>0</v>
      </c>
      <c r="I218" s="61">
        <v>305.16</v>
      </c>
      <c r="J218" s="62"/>
      <c r="K218" s="61">
        <v>79.13</v>
      </c>
      <c r="L218" s="62"/>
      <c r="M218" s="59">
        <v>226.03</v>
      </c>
      <c r="N218" s="72"/>
      <c r="O218" s="60"/>
      <c r="P218" s="68">
        <v>0</v>
      </c>
      <c r="Q218" s="69"/>
      <c r="R218" s="59">
        <v>28.06</v>
      </c>
      <c r="S218" s="60"/>
      <c r="T218" s="11">
        <v>8.42</v>
      </c>
    </row>
    <row r="219" spans="1:20" ht="26.25" customHeight="1">
      <c r="A219" s="56"/>
      <c r="B219" s="16" t="s">
        <v>40</v>
      </c>
      <c r="C219" s="9"/>
      <c r="D219" s="4" t="s">
        <v>127</v>
      </c>
      <c r="E219" s="11">
        <v>263.76</v>
      </c>
      <c r="F219" s="59">
        <v>73.54</v>
      </c>
      <c r="G219" s="60"/>
      <c r="H219" s="67"/>
      <c r="I219" s="63"/>
      <c r="J219" s="64"/>
      <c r="K219" s="63"/>
      <c r="L219" s="64"/>
      <c r="M219" s="59">
        <v>22.06</v>
      </c>
      <c r="N219" s="72"/>
      <c r="O219" s="60"/>
      <c r="P219" s="70"/>
      <c r="Q219" s="71"/>
      <c r="R219" s="59">
        <v>7.31</v>
      </c>
      <c r="S219" s="60"/>
      <c r="T219" s="14">
        <v>2.19</v>
      </c>
    </row>
    <row r="220" spans="1:20" ht="37.5" customHeight="1">
      <c r="A220" s="55">
        <v>80</v>
      </c>
      <c r="B220" s="7" t="s">
        <v>261</v>
      </c>
      <c r="C220" s="8" t="s">
        <v>262</v>
      </c>
      <c r="D220" s="11">
        <v>0.02</v>
      </c>
      <c r="E220" s="11">
        <v>1930.16</v>
      </c>
      <c r="F220" s="59">
        <v>35.23</v>
      </c>
      <c r="G220" s="60"/>
      <c r="H220" s="113">
        <v>1286.4</v>
      </c>
      <c r="I220" s="79">
        <v>38.6</v>
      </c>
      <c r="J220" s="80"/>
      <c r="K220" s="61">
        <v>12.17</v>
      </c>
      <c r="L220" s="62"/>
      <c r="M220" s="110">
        <v>0.7</v>
      </c>
      <c r="N220" s="111"/>
      <c r="O220" s="112"/>
      <c r="P220" s="61">
        <v>25.73</v>
      </c>
      <c r="Q220" s="62"/>
      <c r="R220" s="59">
        <v>75.22</v>
      </c>
      <c r="S220" s="60"/>
      <c r="T220" s="17">
        <v>1.5</v>
      </c>
    </row>
    <row r="221" spans="1:20" ht="26.25" customHeight="1">
      <c r="A221" s="56"/>
      <c r="B221" s="16" t="s">
        <v>40</v>
      </c>
      <c r="C221" s="9"/>
      <c r="D221" s="4" t="s">
        <v>130</v>
      </c>
      <c r="E221" s="11">
        <v>608.53</v>
      </c>
      <c r="F221" s="57">
        <v>0</v>
      </c>
      <c r="G221" s="58"/>
      <c r="H221" s="114"/>
      <c r="I221" s="81"/>
      <c r="J221" s="82"/>
      <c r="K221" s="63"/>
      <c r="L221" s="64"/>
      <c r="M221" s="57">
        <v>0</v>
      </c>
      <c r="N221" s="65"/>
      <c r="O221" s="58"/>
      <c r="P221" s="63"/>
      <c r="Q221" s="64"/>
      <c r="R221" s="57">
        <v>0</v>
      </c>
      <c r="S221" s="58"/>
      <c r="T221" s="15">
        <v>0</v>
      </c>
    </row>
    <row r="222" spans="1:20" ht="37.5" customHeight="1">
      <c r="A222" s="55">
        <v>81</v>
      </c>
      <c r="B222" s="7" t="s">
        <v>263</v>
      </c>
      <c r="C222" s="8" t="s">
        <v>264</v>
      </c>
      <c r="D222" s="18">
        <v>2</v>
      </c>
      <c r="E222" s="10">
        <v>25.722999999999995</v>
      </c>
      <c r="F222" s="73">
        <v>3.555</v>
      </c>
      <c r="G222" s="74"/>
      <c r="H222" s="75">
        <v>4.09</v>
      </c>
      <c r="I222" s="61">
        <v>51.45</v>
      </c>
      <c r="J222" s="62"/>
      <c r="K222" s="61">
        <v>36.16</v>
      </c>
      <c r="L222" s="62"/>
      <c r="M222" s="59">
        <v>7.11</v>
      </c>
      <c r="N222" s="72"/>
      <c r="O222" s="60"/>
      <c r="P222" s="61">
        <v>8.18</v>
      </c>
      <c r="Q222" s="62"/>
      <c r="R222" s="77">
        <v>2.0147999999999997</v>
      </c>
      <c r="S222" s="78"/>
      <c r="T222" s="11">
        <v>4.03</v>
      </c>
    </row>
    <row r="223" spans="1:20" ht="61.5" customHeight="1">
      <c r="A223" s="56"/>
      <c r="B223" s="16" t="s">
        <v>40</v>
      </c>
      <c r="C223" s="9" t="s">
        <v>265</v>
      </c>
      <c r="D223" s="4" t="s">
        <v>266</v>
      </c>
      <c r="E223" s="10">
        <v>18.077999999999996</v>
      </c>
      <c r="F223" s="57">
        <v>0</v>
      </c>
      <c r="G223" s="58"/>
      <c r="H223" s="76"/>
      <c r="I223" s="63"/>
      <c r="J223" s="64"/>
      <c r="K223" s="63"/>
      <c r="L223" s="64"/>
      <c r="M223" s="57">
        <v>0</v>
      </c>
      <c r="N223" s="65"/>
      <c r="O223" s="58"/>
      <c r="P223" s="63"/>
      <c r="Q223" s="64"/>
      <c r="R223" s="57">
        <v>0</v>
      </c>
      <c r="S223" s="58"/>
      <c r="T223" s="15">
        <v>0</v>
      </c>
    </row>
    <row r="224" spans="1:20" ht="13.5" customHeight="1">
      <c r="A224" s="55">
        <v>81.1</v>
      </c>
      <c r="B224" s="55"/>
      <c r="C224" s="83" t="s">
        <v>267</v>
      </c>
      <c r="D224" s="23">
        <v>2</v>
      </c>
      <c r="E224" s="83"/>
      <c r="F224" s="106">
        <v>1</v>
      </c>
      <c r="G224" s="107"/>
      <c r="H224" s="94">
        <v>208.22</v>
      </c>
      <c r="I224" s="55"/>
      <c r="J224" s="89"/>
      <c r="K224" s="83"/>
      <c r="L224" s="54"/>
      <c r="M224" s="54"/>
      <c r="N224" s="54"/>
      <c r="O224" s="54"/>
      <c r="P224" s="96">
        <v>416.44</v>
      </c>
      <c r="Q224" s="97"/>
      <c r="R224" s="83"/>
      <c r="S224" s="54"/>
      <c r="T224" s="91"/>
    </row>
    <row r="225" spans="1:20" ht="13.5" customHeight="1">
      <c r="A225" s="56"/>
      <c r="B225" s="56"/>
      <c r="C225" s="84"/>
      <c r="D225" s="6" t="s">
        <v>163</v>
      </c>
      <c r="E225" s="84"/>
      <c r="F225" s="108"/>
      <c r="G225" s="109"/>
      <c r="H225" s="95"/>
      <c r="I225" s="56"/>
      <c r="J225" s="90"/>
      <c r="K225" s="84"/>
      <c r="L225" s="92"/>
      <c r="M225" s="92"/>
      <c r="N225" s="92"/>
      <c r="O225" s="92"/>
      <c r="P225" s="98"/>
      <c r="Q225" s="99"/>
      <c r="R225" s="84"/>
      <c r="S225" s="92"/>
      <c r="T225" s="93"/>
    </row>
    <row r="226" spans="1:20" ht="13.5" customHeight="1">
      <c r="A226" s="54" t="s">
        <v>268</v>
      </c>
      <c r="B226" s="54"/>
      <c r="C226" s="54"/>
      <c r="D226" s="54"/>
      <c r="E226" s="54"/>
      <c r="F226" s="54"/>
      <c r="G226" s="54"/>
      <c r="H226" s="54"/>
      <c r="I226" s="154">
        <v>34156.7</v>
      </c>
      <c r="J226" s="154"/>
      <c r="K226" s="150">
        <v>11131.31</v>
      </c>
      <c r="L226" s="150"/>
      <c r="M226" s="150">
        <v>7653.42</v>
      </c>
      <c r="N226" s="150"/>
      <c r="O226" s="150"/>
      <c r="P226" s="152">
        <v>15372</v>
      </c>
      <c r="Q226" s="152"/>
      <c r="R226" s="150">
        <v>1217.85</v>
      </c>
      <c r="S226" s="150"/>
      <c r="T226" s="150"/>
    </row>
    <row r="227" spans="1:20" ht="13.5" customHeight="1">
      <c r="A227" s="39"/>
      <c r="B227" s="39"/>
      <c r="C227" s="39"/>
      <c r="D227" s="39"/>
      <c r="E227" s="39"/>
      <c r="F227" s="39"/>
      <c r="G227" s="39"/>
      <c r="H227" s="39"/>
      <c r="I227" s="155"/>
      <c r="J227" s="155"/>
      <c r="K227" s="151"/>
      <c r="L227" s="151"/>
      <c r="M227" s="151">
        <v>850.32</v>
      </c>
      <c r="N227" s="151"/>
      <c r="O227" s="151"/>
      <c r="P227" s="153"/>
      <c r="Q227" s="153"/>
      <c r="R227" s="151">
        <v>74.94</v>
      </c>
      <c r="S227" s="151"/>
      <c r="T227" s="151"/>
    </row>
    <row r="228" spans="1:20" ht="13.5" customHeight="1" thickBot="1">
      <c r="A228" s="39"/>
      <c r="B228" s="39"/>
      <c r="C228" s="39"/>
      <c r="D228" s="39"/>
      <c r="E228" s="39"/>
      <c r="F228" s="39"/>
      <c r="G228" s="39"/>
      <c r="H228" s="39"/>
      <c r="I228" s="39"/>
      <c r="J228" s="39"/>
      <c r="K228" s="39"/>
      <c r="L228" s="39"/>
      <c r="M228" s="39"/>
      <c r="N228" s="39"/>
      <c r="O228" s="39"/>
      <c r="P228" s="39"/>
      <c r="Q228" s="39"/>
      <c r="R228" s="39"/>
      <c r="S228" s="39"/>
      <c r="T228" s="39"/>
    </row>
    <row r="229" spans="1:20" ht="13.5" customHeight="1" thickBot="1">
      <c r="A229" s="44" t="s">
        <v>269</v>
      </c>
      <c r="B229" s="45"/>
      <c r="C229" s="45"/>
      <c r="D229" s="45"/>
      <c r="E229" s="45"/>
      <c r="F229" s="45"/>
      <c r="G229" s="45"/>
      <c r="H229" s="45"/>
      <c r="I229" s="45"/>
      <c r="J229" s="45"/>
      <c r="K229" s="45"/>
      <c r="L229" s="45"/>
      <c r="M229" s="45"/>
      <c r="N229" s="45"/>
      <c r="O229" s="44" t="s">
        <v>270</v>
      </c>
      <c r="P229" s="45"/>
      <c r="Q229" s="45"/>
      <c r="R229" s="45"/>
      <c r="S229" s="44" t="s">
        <v>271</v>
      </c>
      <c r="T229" s="46"/>
    </row>
    <row r="230" spans="1:20" ht="13.5" customHeight="1">
      <c r="A230" s="156" t="s">
        <v>272</v>
      </c>
      <c r="B230" s="156"/>
      <c r="C230" s="156"/>
      <c r="D230" s="156"/>
      <c r="E230" s="156"/>
      <c r="F230" s="156"/>
      <c r="G230" s="157" t="s">
        <v>273</v>
      </c>
      <c r="H230" s="157"/>
      <c r="I230" s="157"/>
      <c r="J230" s="157"/>
      <c r="K230" s="157"/>
      <c r="L230" s="157"/>
      <c r="M230" s="157"/>
      <c r="N230" s="157"/>
      <c r="O230" s="158">
        <v>5.37</v>
      </c>
      <c r="P230" s="158"/>
      <c r="Q230" s="158"/>
      <c r="R230" s="158"/>
      <c r="S230" s="158">
        <v>59775.13</v>
      </c>
      <c r="T230" s="158"/>
    </row>
    <row r="231" spans="1:20" ht="13.5" customHeight="1">
      <c r="A231" s="39" t="s">
        <v>274</v>
      </c>
      <c r="B231" s="39"/>
      <c r="C231" s="39"/>
      <c r="D231" s="39"/>
      <c r="E231" s="39"/>
      <c r="F231" s="39"/>
      <c r="G231" s="159" t="s">
        <v>275</v>
      </c>
      <c r="H231" s="159"/>
      <c r="I231" s="159"/>
      <c r="J231" s="159"/>
      <c r="K231" s="159"/>
      <c r="L231" s="159"/>
      <c r="M231" s="159"/>
      <c r="N231" s="159"/>
      <c r="O231" s="151">
        <v>5.37</v>
      </c>
      <c r="P231" s="151"/>
      <c r="Q231" s="151"/>
      <c r="R231" s="151"/>
      <c r="S231" s="151">
        <v>41098.87</v>
      </c>
      <c r="T231" s="151"/>
    </row>
    <row r="232" spans="1:20" ht="13.5" customHeight="1">
      <c r="A232" s="39" t="s">
        <v>34</v>
      </c>
      <c r="B232" s="39"/>
      <c r="C232" s="39"/>
      <c r="D232" s="39"/>
      <c r="E232" s="39"/>
      <c r="F232" s="39"/>
      <c r="G232" s="159" t="s">
        <v>276</v>
      </c>
      <c r="H232" s="159"/>
      <c r="I232" s="159"/>
      <c r="J232" s="159"/>
      <c r="K232" s="159"/>
      <c r="L232" s="159"/>
      <c r="M232" s="159"/>
      <c r="N232" s="159"/>
      <c r="O232" s="151">
        <v>5.37</v>
      </c>
      <c r="P232" s="151"/>
      <c r="Q232" s="151"/>
      <c r="R232" s="151"/>
      <c r="S232" s="151">
        <v>82547.64</v>
      </c>
      <c r="T232" s="151"/>
    </row>
    <row r="233" spans="1:20" ht="13.5" customHeight="1">
      <c r="A233" s="39" t="s">
        <v>277</v>
      </c>
      <c r="B233" s="39"/>
      <c r="C233" s="39"/>
      <c r="D233" s="39"/>
      <c r="E233" s="39"/>
      <c r="F233" s="39"/>
      <c r="G233" s="39"/>
      <c r="H233" s="39"/>
      <c r="I233" s="39"/>
      <c r="J233" s="39"/>
      <c r="K233" s="39"/>
      <c r="L233" s="39"/>
      <c r="M233" s="39"/>
      <c r="N233" s="39"/>
      <c r="O233" s="160">
        <v>0</v>
      </c>
      <c r="P233" s="160"/>
      <c r="Q233" s="160"/>
      <c r="R233" s="160"/>
      <c r="S233" s="151">
        <v>321766.64</v>
      </c>
      <c r="T233" s="151"/>
    </row>
    <row r="234" spans="1:20" ht="13.5" customHeight="1">
      <c r="A234" s="39" t="s">
        <v>278</v>
      </c>
      <c r="B234" s="39"/>
      <c r="C234" s="39"/>
      <c r="D234" s="39"/>
      <c r="E234" s="39"/>
      <c r="F234" s="39"/>
      <c r="G234" s="39"/>
      <c r="H234" s="39"/>
      <c r="I234" s="39"/>
      <c r="J234" s="39"/>
      <c r="K234" s="39"/>
      <c r="L234" s="39"/>
      <c r="M234" s="39"/>
      <c r="N234" s="39"/>
      <c r="O234" s="160">
        <v>0</v>
      </c>
      <c r="P234" s="160"/>
      <c r="Q234" s="160"/>
      <c r="R234" s="160"/>
      <c r="S234" s="155">
        <v>114.2</v>
      </c>
      <c r="T234" s="155"/>
    </row>
    <row r="235" spans="1:20" ht="13.5" customHeight="1">
      <c r="A235" s="39" t="s">
        <v>279</v>
      </c>
      <c r="B235" s="39"/>
      <c r="C235" s="39"/>
      <c r="D235" s="39"/>
      <c r="E235" s="39"/>
      <c r="F235" s="39"/>
      <c r="G235" s="39"/>
      <c r="H235" s="39"/>
      <c r="I235" s="39"/>
      <c r="J235" s="39"/>
      <c r="K235" s="39"/>
      <c r="L235" s="39"/>
      <c r="M235" s="39"/>
      <c r="N235" s="39"/>
      <c r="O235" s="160">
        <v>0</v>
      </c>
      <c r="P235" s="160"/>
      <c r="Q235" s="160"/>
      <c r="R235" s="160"/>
      <c r="S235" s="155">
        <v>429.8</v>
      </c>
      <c r="T235" s="155"/>
    </row>
    <row r="236" spans="1:20" ht="13.5" customHeight="1">
      <c r="A236" s="39" t="s">
        <v>280</v>
      </c>
      <c r="B236" s="39"/>
      <c r="C236" s="39"/>
      <c r="D236" s="39"/>
      <c r="E236" s="39"/>
      <c r="F236" s="39"/>
      <c r="G236" s="39"/>
      <c r="H236" s="39"/>
      <c r="I236" s="39"/>
      <c r="J236" s="39"/>
      <c r="K236" s="39"/>
      <c r="L236" s="39"/>
      <c r="M236" s="39"/>
      <c r="N236" s="39"/>
      <c r="O236" s="160">
        <v>0</v>
      </c>
      <c r="P236" s="160"/>
      <c r="Q236" s="160"/>
      <c r="R236" s="160"/>
      <c r="S236" s="151">
        <v>505732.28</v>
      </c>
      <c r="T236" s="151"/>
    </row>
    <row r="237" spans="1:20" ht="13.5" customHeight="1">
      <c r="A237" s="39" t="s">
        <v>281</v>
      </c>
      <c r="B237" s="39"/>
      <c r="C237" s="39"/>
      <c r="D237" s="39"/>
      <c r="E237" s="39"/>
      <c r="F237" s="39"/>
      <c r="G237" s="39"/>
      <c r="H237" s="39"/>
      <c r="I237" s="39"/>
      <c r="J237" s="39"/>
      <c r="K237" s="39"/>
      <c r="L237" s="39"/>
      <c r="M237" s="39"/>
      <c r="N237" s="39"/>
      <c r="O237" s="39"/>
      <c r="P237" s="39"/>
      <c r="Q237" s="39"/>
      <c r="R237" s="39"/>
      <c r="S237" s="39"/>
      <c r="T237" s="39"/>
    </row>
    <row r="238" spans="1:20" ht="13.5" customHeight="1">
      <c r="A238" s="39" t="s">
        <v>282</v>
      </c>
      <c r="B238" s="39"/>
      <c r="C238" s="39"/>
      <c r="D238" s="39"/>
      <c r="E238" s="39"/>
      <c r="F238" s="39"/>
      <c r="G238" s="161" t="s">
        <v>283</v>
      </c>
      <c r="H238" s="161"/>
      <c r="I238" s="161"/>
      <c r="J238" s="161"/>
      <c r="K238" s="161"/>
      <c r="L238" s="161"/>
      <c r="M238" s="161"/>
      <c r="N238" s="161"/>
      <c r="O238" s="151">
        <v>0.74</v>
      </c>
      <c r="P238" s="151"/>
      <c r="Q238" s="151"/>
      <c r="R238" s="151"/>
      <c r="S238" s="151">
        <v>2729.56</v>
      </c>
      <c r="T238" s="151"/>
    </row>
    <row r="239" spans="1:20" ht="13.5" customHeight="1">
      <c r="A239" s="39" t="s">
        <v>284</v>
      </c>
      <c r="B239" s="39"/>
      <c r="C239" s="39"/>
      <c r="D239" s="39"/>
      <c r="E239" s="39"/>
      <c r="F239" s="39"/>
      <c r="G239" s="161" t="s">
        <v>285</v>
      </c>
      <c r="H239" s="161"/>
      <c r="I239" s="161"/>
      <c r="J239" s="161"/>
      <c r="K239" s="161"/>
      <c r="L239" s="161"/>
      <c r="M239" s="161"/>
      <c r="N239" s="161"/>
      <c r="O239" s="155">
        <v>0.5</v>
      </c>
      <c r="P239" s="155"/>
      <c r="Q239" s="155"/>
      <c r="R239" s="155"/>
      <c r="S239" s="155">
        <v>1844.3</v>
      </c>
      <c r="T239" s="155"/>
    </row>
    <row r="240" spans="1:20" ht="13.5" customHeight="1">
      <c r="A240" s="39" t="s">
        <v>286</v>
      </c>
      <c r="B240" s="39"/>
      <c r="C240" s="39"/>
      <c r="D240" s="39"/>
      <c r="E240" s="39"/>
      <c r="F240" s="39"/>
      <c r="G240" s="39"/>
      <c r="H240" s="39"/>
      <c r="I240" s="39"/>
      <c r="J240" s="39"/>
      <c r="K240" s="39"/>
      <c r="L240" s="39"/>
      <c r="M240" s="39"/>
      <c r="N240" s="39"/>
      <c r="O240" s="39"/>
      <c r="P240" s="39"/>
      <c r="Q240" s="39"/>
      <c r="R240" s="39"/>
      <c r="S240" s="39"/>
      <c r="T240" s="39"/>
    </row>
    <row r="241" spans="1:20" ht="13.5" customHeight="1">
      <c r="A241" s="39" t="s">
        <v>282</v>
      </c>
      <c r="B241" s="39"/>
      <c r="C241" s="39"/>
      <c r="D241" s="39"/>
      <c r="E241" s="39"/>
      <c r="F241" s="39"/>
      <c r="G241" s="161" t="s">
        <v>287</v>
      </c>
      <c r="H241" s="161"/>
      <c r="I241" s="161"/>
      <c r="J241" s="161"/>
      <c r="K241" s="161"/>
      <c r="L241" s="161"/>
      <c r="M241" s="161"/>
      <c r="N241" s="161"/>
      <c r="O241" s="151">
        <v>1.18</v>
      </c>
      <c r="P241" s="151"/>
      <c r="Q241" s="151"/>
      <c r="R241" s="151"/>
      <c r="S241" s="151">
        <v>2158.33</v>
      </c>
      <c r="T241" s="151"/>
    </row>
    <row r="242" spans="1:20" ht="13.5" customHeight="1">
      <c r="A242" s="39" t="s">
        <v>284</v>
      </c>
      <c r="B242" s="39"/>
      <c r="C242" s="39"/>
      <c r="D242" s="39"/>
      <c r="E242" s="39"/>
      <c r="F242" s="39"/>
      <c r="G242" s="161" t="s">
        <v>288</v>
      </c>
      <c r="H242" s="161"/>
      <c r="I242" s="161"/>
      <c r="J242" s="161"/>
      <c r="K242" s="161"/>
      <c r="L242" s="161"/>
      <c r="M242" s="161"/>
      <c r="N242" s="161"/>
      <c r="O242" s="151">
        <v>0.63</v>
      </c>
      <c r="P242" s="151"/>
      <c r="Q242" s="151"/>
      <c r="R242" s="151"/>
      <c r="S242" s="151">
        <v>1088.31</v>
      </c>
      <c r="T242" s="151"/>
    </row>
    <row r="243" spans="1:20" ht="13.5" customHeight="1">
      <c r="A243" s="39" t="s">
        <v>289</v>
      </c>
      <c r="B243" s="39"/>
      <c r="C243" s="39"/>
      <c r="D243" s="39"/>
      <c r="E243" s="39"/>
      <c r="F243" s="39"/>
      <c r="G243" s="39"/>
      <c r="H243" s="39"/>
      <c r="I243" s="39"/>
      <c r="J243" s="39"/>
      <c r="K243" s="39"/>
      <c r="L243" s="39"/>
      <c r="M243" s="39"/>
      <c r="N243" s="39"/>
      <c r="O243" s="39"/>
      <c r="P243" s="39"/>
      <c r="Q243" s="39"/>
      <c r="R243" s="39"/>
      <c r="S243" s="39"/>
      <c r="T243" s="39"/>
    </row>
    <row r="244" spans="1:20" ht="13.5" customHeight="1">
      <c r="A244" s="39" t="s">
        <v>282</v>
      </c>
      <c r="B244" s="39"/>
      <c r="C244" s="39"/>
      <c r="D244" s="39"/>
      <c r="E244" s="39"/>
      <c r="F244" s="39"/>
      <c r="G244" s="161" t="s">
        <v>290</v>
      </c>
      <c r="H244" s="161"/>
      <c r="I244" s="161"/>
      <c r="J244" s="161"/>
      <c r="K244" s="161"/>
      <c r="L244" s="161"/>
      <c r="M244" s="161"/>
      <c r="N244" s="161"/>
      <c r="O244" s="151">
        <v>0.83</v>
      </c>
      <c r="P244" s="151"/>
      <c r="Q244" s="151"/>
      <c r="R244" s="151"/>
      <c r="S244" s="151">
        <v>157.83</v>
      </c>
      <c r="T244" s="151"/>
    </row>
    <row r="245" spans="1:20" ht="13.5" customHeight="1">
      <c r="A245" s="39" t="s">
        <v>284</v>
      </c>
      <c r="B245" s="39"/>
      <c r="C245" s="39"/>
      <c r="D245" s="39"/>
      <c r="E245" s="39"/>
      <c r="F245" s="39"/>
      <c r="G245" s="161" t="s">
        <v>291</v>
      </c>
      <c r="H245" s="161"/>
      <c r="I245" s="161"/>
      <c r="J245" s="161"/>
      <c r="K245" s="161"/>
      <c r="L245" s="161"/>
      <c r="M245" s="161"/>
      <c r="N245" s="161"/>
      <c r="O245" s="151">
        <v>0.65</v>
      </c>
      <c r="P245" s="151"/>
      <c r="Q245" s="151"/>
      <c r="R245" s="151"/>
      <c r="S245" s="155">
        <v>123.6</v>
      </c>
      <c r="T245" s="155"/>
    </row>
    <row r="246" spans="1:20" ht="13.5" customHeight="1">
      <c r="A246" s="39" t="s">
        <v>292</v>
      </c>
      <c r="B246" s="39"/>
      <c r="C246" s="39"/>
      <c r="D246" s="39"/>
      <c r="E246" s="39"/>
      <c r="F246" s="39"/>
      <c r="G246" s="39"/>
      <c r="H246" s="39"/>
      <c r="I246" s="39"/>
      <c r="J246" s="39"/>
      <c r="K246" s="39"/>
      <c r="L246" s="39"/>
      <c r="M246" s="39"/>
      <c r="N246" s="39"/>
      <c r="O246" s="39"/>
      <c r="P246" s="39"/>
      <c r="Q246" s="39"/>
      <c r="R246" s="39"/>
      <c r="S246" s="39"/>
      <c r="T246" s="39"/>
    </row>
    <row r="247" spans="1:20" ht="13.5" customHeight="1">
      <c r="A247" s="39" t="s">
        <v>282</v>
      </c>
      <c r="B247" s="39"/>
      <c r="C247" s="39"/>
      <c r="D247" s="39"/>
      <c r="E247" s="39"/>
      <c r="F247" s="39"/>
      <c r="G247" s="161" t="s">
        <v>293</v>
      </c>
      <c r="H247" s="161"/>
      <c r="I247" s="161"/>
      <c r="J247" s="161"/>
      <c r="K247" s="161"/>
      <c r="L247" s="161"/>
      <c r="M247" s="161"/>
      <c r="N247" s="161"/>
      <c r="O247" s="151">
        <v>1.05</v>
      </c>
      <c r="P247" s="151"/>
      <c r="Q247" s="151"/>
      <c r="R247" s="151"/>
      <c r="S247" s="151">
        <v>17472.12</v>
      </c>
      <c r="T247" s="151"/>
    </row>
    <row r="248" spans="1:20" ht="13.5" customHeight="1">
      <c r="A248" s="39" t="s">
        <v>284</v>
      </c>
      <c r="B248" s="39"/>
      <c r="C248" s="39"/>
      <c r="D248" s="39"/>
      <c r="E248" s="39"/>
      <c r="F248" s="39"/>
      <c r="G248" s="161" t="s">
        <v>294</v>
      </c>
      <c r="H248" s="161"/>
      <c r="I248" s="161"/>
      <c r="J248" s="161"/>
      <c r="K248" s="161"/>
      <c r="L248" s="161"/>
      <c r="M248" s="161"/>
      <c r="N248" s="161"/>
      <c r="O248" s="151">
        <v>0.55</v>
      </c>
      <c r="P248" s="151"/>
      <c r="Q248" s="151"/>
      <c r="R248" s="151"/>
      <c r="S248" s="151">
        <v>8643.62</v>
      </c>
      <c r="T248" s="151"/>
    </row>
    <row r="249" spans="1:20" ht="13.5" customHeight="1">
      <c r="A249" s="39" t="s">
        <v>295</v>
      </c>
      <c r="B249" s="39"/>
      <c r="C249" s="39"/>
      <c r="D249" s="39"/>
      <c r="E249" s="39"/>
      <c r="F249" s="39"/>
      <c r="G249" s="39"/>
      <c r="H249" s="39"/>
      <c r="I249" s="39"/>
      <c r="J249" s="39"/>
      <c r="K249" s="39"/>
      <c r="L249" s="39"/>
      <c r="M249" s="39"/>
      <c r="N249" s="39"/>
      <c r="O249" s="39"/>
      <c r="P249" s="39"/>
      <c r="Q249" s="39"/>
      <c r="R249" s="39"/>
      <c r="S249" s="39"/>
      <c r="T249" s="39"/>
    </row>
    <row r="250" spans="1:20" ht="13.5" customHeight="1">
      <c r="A250" s="39" t="s">
        <v>282</v>
      </c>
      <c r="B250" s="39"/>
      <c r="C250" s="39"/>
      <c r="D250" s="39"/>
      <c r="E250" s="39"/>
      <c r="F250" s="39"/>
      <c r="G250" s="161" t="s">
        <v>296</v>
      </c>
      <c r="H250" s="161"/>
      <c r="I250" s="161"/>
      <c r="J250" s="161"/>
      <c r="K250" s="161"/>
      <c r="L250" s="161"/>
      <c r="M250" s="161"/>
      <c r="N250" s="161"/>
      <c r="O250" s="151">
        <v>1.23</v>
      </c>
      <c r="P250" s="151"/>
      <c r="Q250" s="151"/>
      <c r="R250" s="151"/>
      <c r="S250" s="155">
        <v>5059.8</v>
      </c>
      <c r="T250" s="155"/>
    </row>
    <row r="251" spans="1:20" ht="13.5" customHeight="1">
      <c r="A251" s="39" t="s">
        <v>284</v>
      </c>
      <c r="B251" s="39"/>
      <c r="C251" s="39"/>
      <c r="D251" s="39"/>
      <c r="E251" s="39"/>
      <c r="F251" s="39"/>
      <c r="G251" s="161" t="s">
        <v>297</v>
      </c>
      <c r="H251" s="161"/>
      <c r="I251" s="161"/>
      <c r="J251" s="161"/>
      <c r="K251" s="161"/>
      <c r="L251" s="161"/>
      <c r="M251" s="161"/>
      <c r="N251" s="161"/>
      <c r="O251" s="151">
        <v>0.75</v>
      </c>
      <c r="P251" s="151"/>
      <c r="Q251" s="151"/>
      <c r="R251" s="151"/>
      <c r="S251" s="151">
        <v>2913.84</v>
      </c>
      <c r="T251" s="151"/>
    </row>
    <row r="252" spans="1:20" ht="13.5" customHeight="1">
      <c r="A252" s="39" t="s">
        <v>298</v>
      </c>
      <c r="B252" s="39"/>
      <c r="C252" s="39"/>
      <c r="D252" s="39"/>
      <c r="E252" s="39"/>
      <c r="F252" s="39"/>
      <c r="G252" s="39"/>
      <c r="H252" s="39"/>
      <c r="I252" s="39"/>
      <c r="J252" s="39"/>
      <c r="K252" s="39"/>
      <c r="L252" s="39"/>
      <c r="M252" s="39"/>
      <c r="N252" s="39"/>
      <c r="O252" s="39"/>
      <c r="P252" s="39"/>
      <c r="Q252" s="39"/>
      <c r="R252" s="39"/>
      <c r="S252" s="39"/>
      <c r="T252" s="39"/>
    </row>
    <row r="253" spans="1:20" ht="13.5" customHeight="1">
      <c r="A253" s="39" t="s">
        <v>282</v>
      </c>
      <c r="B253" s="39"/>
      <c r="C253" s="39"/>
      <c r="D253" s="39"/>
      <c r="E253" s="39"/>
      <c r="F253" s="39"/>
      <c r="G253" s="161" t="s">
        <v>299</v>
      </c>
      <c r="H253" s="161"/>
      <c r="I253" s="161"/>
      <c r="J253" s="161"/>
      <c r="K253" s="161"/>
      <c r="L253" s="161"/>
      <c r="M253" s="161"/>
      <c r="N253" s="161"/>
      <c r="O253" s="155">
        <v>0.8</v>
      </c>
      <c r="P253" s="155"/>
      <c r="Q253" s="155"/>
      <c r="R253" s="155"/>
      <c r="S253" s="155">
        <v>467.4</v>
      </c>
      <c r="T253" s="155"/>
    </row>
    <row r="254" spans="1:20" ht="13.5" customHeight="1">
      <c r="A254" s="39" t="s">
        <v>284</v>
      </c>
      <c r="B254" s="39"/>
      <c r="C254" s="39"/>
      <c r="D254" s="39"/>
      <c r="E254" s="39"/>
      <c r="F254" s="39"/>
      <c r="G254" s="161" t="s">
        <v>300</v>
      </c>
      <c r="H254" s="161"/>
      <c r="I254" s="161"/>
      <c r="J254" s="161"/>
      <c r="K254" s="161"/>
      <c r="L254" s="161"/>
      <c r="M254" s="161"/>
      <c r="N254" s="161"/>
      <c r="O254" s="151">
        <v>0.68</v>
      </c>
      <c r="P254" s="151"/>
      <c r="Q254" s="151"/>
      <c r="R254" s="151"/>
      <c r="S254" s="151">
        <v>397.29</v>
      </c>
      <c r="T254" s="151"/>
    </row>
    <row r="255" spans="1:20" ht="13.5" customHeight="1">
      <c r="A255" s="39" t="s">
        <v>301</v>
      </c>
      <c r="B255" s="39"/>
      <c r="C255" s="39"/>
      <c r="D255" s="39"/>
      <c r="E255" s="39"/>
      <c r="F255" s="39"/>
      <c r="G255" s="39"/>
      <c r="H255" s="39"/>
      <c r="I255" s="39"/>
      <c r="J255" s="39"/>
      <c r="K255" s="39"/>
      <c r="L255" s="39"/>
      <c r="M255" s="39"/>
      <c r="N255" s="39"/>
      <c r="O255" s="39"/>
      <c r="P255" s="39"/>
      <c r="Q255" s="39"/>
      <c r="R255" s="39"/>
      <c r="S255" s="39"/>
      <c r="T255" s="39"/>
    </row>
    <row r="256" spans="1:20" ht="13.5" customHeight="1">
      <c r="A256" s="39" t="s">
        <v>282</v>
      </c>
      <c r="B256" s="39"/>
      <c r="C256" s="39"/>
      <c r="D256" s="39"/>
      <c r="E256" s="39"/>
      <c r="F256" s="39"/>
      <c r="G256" s="161" t="s">
        <v>302</v>
      </c>
      <c r="H256" s="161"/>
      <c r="I256" s="161"/>
      <c r="J256" s="161"/>
      <c r="K256" s="161"/>
      <c r="L256" s="161"/>
      <c r="M256" s="161"/>
      <c r="N256" s="161"/>
      <c r="O256" s="151">
        <v>0.82</v>
      </c>
      <c r="P256" s="151"/>
      <c r="Q256" s="151"/>
      <c r="R256" s="151"/>
      <c r="S256" s="151">
        <v>508.11</v>
      </c>
      <c r="T256" s="151"/>
    </row>
    <row r="257" spans="1:20" ht="13.5" customHeight="1">
      <c r="A257" s="39" t="s">
        <v>284</v>
      </c>
      <c r="B257" s="39"/>
      <c r="C257" s="39"/>
      <c r="D257" s="39"/>
      <c r="E257" s="39"/>
      <c r="F257" s="39"/>
      <c r="G257" s="161" t="s">
        <v>303</v>
      </c>
      <c r="H257" s="161"/>
      <c r="I257" s="161"/>
      <c r="J257" s="161"/>
      <c r="K257" s="161"/>
      <c r="L257" s="161"/>
      <c r="M257" s="161"/>
      <c r="N257" s="161"/>
      <c r="O257" s="151">
        <v>0.62</v>
      </c>
      <c r="P257" s="151"/>
      <c r="Q257" s="151"/>
      <c r="R257" s="151"/>
      <c r="S257" s="151">
        <v>384.18</v>
      </c>
      <c r="T257" s="151"/>
    </row>
    <row r="258" spans="1:20" ht="24.75" customHeight="1">
      <c r="A258" s="39" t="s">
        <v>304</v>
      </c>
      <c r="B258" s="39"/>
      <c r="C258" s="39"/>
      <c r="D258" s="39"/>
      <c r="E258" s="39"/>
      <c r="F258" s="39"/>
      <c r="G258" s="39"/>
      <c r="H258" s="39"/>
      <c r="I258" s="39"/>
      <c r="J258" s="39"/>
      <c r="K258" s="39"/>
      <c r="L258" s="39"/>
      <c r="M258" s="39"/>
      <c r="N258" s="39"/>
      <c r="O258" s="39"/>
      <c r="P258" s="39"/>
      <c r="Q258" s="39"/>
      <c r="R258" s="39"/>
      <c r="S258" s="39"/>
      <c r="T258" s="39"/>
    </row>
    <row r="259" spans="1:20" ht="13.5" customHeight="1">
      <c r="A259" s="39" t="s">
        <v>282</v>
      </c>
      <c r="B259" s="39"/>
      <c r="C259" s="39"/>
      <c r="D259" s="39"/>
      <c r="E259" s="39"/>
      <c r="F259" s="39"/>
      <c r="G259" s="161" t="s">
        <v>305</v>
      </c>
      <c r="H259" s="161"/>
      <c r="I259" s="161"/>
      <c r="J259" s="161"/>
      <c r="K259" s="161"/>
      <c r="L259" s="161"/>
      <c r="M259" s="161"/>
      <c r="N259" s="161"/>
      <c r="O259" s="155">
        <v>1.1</v>
      </c>
      <c r="P259" s="155"/>
      <c r="Q259" s="155"/>
      <c r="R259" s="155"/>
      <c r="S259" s="151">
        <v>5577.17</v>
      </c>
      <c r="T259" s="151"/>
    </row>
    <row r="260" spans="1:20" ht="13.5" customHeight="1">
      <c r="A260" s="39" t="s">
        <v>284</v>
      </c>
      <c r="B260" s="39"/>
      <c r="C260" s="39"/>
      <c r="D260" s="39"/>
      <c r="E260" s="39"/>
      <c r="F260" s="39"/>
      <c r="G260" s="161" t="s">
        <v>306</v>
      </c>
      <c r="H260" s="161"/>
      <c r="I260" s="161"/>
      <c r="J260" s="161"/>
      <c r="K260" s="161"/>
      <c r="L260" s="161"/>
      <c r="M260" s="161"/>
      <c r="N260" s="161"/>
      <c r="O260" s="155">
        <v>0.7</v>
      </c>
      <c r="P260" s="155"/>
      <c r="Q260" s="155"/>
      <c r="R260" s="155"/>
      <c r="S260" s="151">
        <v>3351.94</v>
      </c>
      <c r="T260" s="151"/>
    </row>
    <row r="261" spans="1:20" ht="24.75" customHeight="1">
      <c r="A261" s="39" t="s">
        <v>307</v>
      </c>
      <c r="B261" s="39"/>
      <c r="C261" s="39"/>
      <c r="D261" s="39"/>
      <c r="E261" s="39"/>
      <c r="F261" s="39"/>
      <c r="G261" s="39"/>
      <c r="H261" s="39"/>
      <c r="I261" s="39"/>
      <c r="J261" s="39"/>
      <c r="K261" s="39"/>
      <c r="L261" s="39"/>
      <c r="M261" s="39"/>
      <c r="N261" s="39"/>
      <c r="O261" s="39"/>
      <c r="P261" s="39"/>
      <c r="Q261" s="39"/>
      <c r="R261" s="39"/>
      <c r="S261" s="39"/>
      <c r="T261" s="39"/>
    </row>
    <row r="262" spans="1:20" ht="13.5" customHeight="1">
      <c r="A262" s="39" t="s">
        <v>282</v>
      </c>
      <c r="B262" s="39"/>
      <c r="C262" s="39"/>
      <c r="D262" s="39"/>
      <c r="E262" s="39"/>
      <c r="F262" s="39"/>
      <c r="G262" s="161" t="s">
        <v>308</v>
      </c>
      <c r="H262" s="161"/>
      <c r="I262" s="161"/>
      <c r="J262" s="161"/>
      <c r="K262" s="161"/>
      <c r="L262" s="161"/>
      <c r="M262" s="161"/>
      <c r="N262" s="161"/>
      <c r="O262" s="151">
        <v>1.28</v>
      </c>
      <c r="P262" s="151"/>
      <c r="Q262" s="151"/>
      <c r="R262" s="151"/>
      <c r="S262" s="151">
        <v>13286.74</v>
      </c>
      <c r="T262" s="151"/>
    </row>
    <row r="263" spans="1:20" ht="13.5" customHeight="1">
      <c r="A263" s="39" t="s">
        <v>284</v>
      </c>
      <c r="B263" s="39"/>
      <c r="C263" s="39"/>
      <c r="D263" s="39"/>
      <c r="E263" s="39"/>
      <c r="F263" s="39"/>
      <c r="G263" s="161" t="s">
        <v>309</v>
      </c>
      <c r="H263" s="161"/>
      <c r="I263" s="161"/>
      <c r="J263" s="161"/>
      <c r="K263" s="161"/>
      <c r="L263" s="161"/>
      <c r="M263" s="161"/>
      <c r="N263" s="161"/>
      <c r="O263" s="151">
        <v>0.83</v>
      </c>
      <c r="P263" s="151"/>
      <c r="Q263" s="151"/>
      <c r="R263" s="151"/>
      <c r="S263" s="151">
        <v>8136.98</v>
      </c>
      <c r="T263" s="151"/>
    </row>
    <row r="264" spans="1:20" ht="13.5" customHeight="1">
      <c r="A264" s="39" t="s">
        <v>310</v>
      </c>
      <c r="B264" s="39"/>
      <c r="C264" s="39"/>
      <c r="D264" s="39"/>
      <c r="E264" s="39"/>
      <c r="F264" s="39"/>
      <c r="G264" s="39"/>
      <c r="H264" s="39"/>
      <c r="I264" s="39"/>
      <c r="J264" s="39"/>
      <c r="K264" s="39"/>
      <c r="L264" s="39"/>
      <c r="M264" s="39"/>
      <c r="N264" s="39"/>
      <c r="O264" s="39"/>
      <c r="P264" s="39"/>
      <c r="Q264" s="39"/>
      <c r="R264" s="39"/>
      <c r="S264" s="39"/>
      <c r="T264" s="39"/>
    </row>
    <row r="265" spans="1:20" ht="13.5" customHeight="1">
      <c r="A265" s="39" t="s">
        <v>282</v>
      </c>
      <c r="B265" s="39"/>
      <c r="C265" s="39"/>
      <c r="D265" s="39"/>
      <c r="E265" s="39"/>
      <c r="F265" s="39"/>
      <c r="G265" s="161" t="s">
        <v>311</v>
      </c>
      <c r="H265" s="161"/>
      <c r="I265" s="161"/>
      <c r="J265" s="161"/>
      <c r="K265" s="161"/>
      <c r="L265" s="161"/>
      <c r="M265" s="161"/>
      <c r="N265" s="161"/>
      <c r="O265" s="151">
        <v>0.86</v>
      </c>
      <c r="P265" s="151"/>
      <c r="Q265" s="151"/>
      <c r="R265" s="151"/>
      <c r="S265" s="151">
        <v>1852.45</v>
      </c>
      <c r="T265" s="151"/>
    </row>
    <row r="266" spans="1:20" ht="13.5" customHeight="1">
      <c r="A266" s="39" t="s">
        <v>284</v>
      </c>
      <c r="B266" s="39"/>
      <c r="C266" s="39"/>
      <c r="D266" s="39"/>
      <c r="E266" s="39"/>
      <c r="F266" s="39"/>
      <c r="G266" s="161" t="s">
        <v>312</v>
      </c>
      <c r="H266" s="161"/>
      <c r="I266" s="161"/>
      <c r="J266" s="161"/>
      <c r="K266" s="161"/>
      <c r="L266" s="161"/>
      <c r="M266" s="161"/>
      <c r="N266" s="161"/>
      <c r="O266" s="155">
        <v>0.7</v>
      </c>
      <c r="P266" s="155"/>
      <c r="Q266" s="155"/>
      <c r="R266" s="155"/>
      <c r="S266" s="151">
        <v>1507.81</v>
      </c>
      <c r="T266" s="151"/>
    </row>
    <row r="267" spans="1:20" ht="13.5" customHeight="1">
      <c r="A267" s="39" t="s">
        <v>313</v>
      </c>
      <c r="B267" s="39"/>
      <c r="C267" s="39"/>
      <c r="D267" s="39"/>
      <c r="E267" s="39"/>
      <c r="F267" s="39"/>
      <c r="G267" s="39"/>
      <c r="H267" s="39"/>
      <c r="I267" s="39"/>
      <c r="J267" s="39"/>
      <c r="K267" s="39"/>
      <c r="L267" s="39"/>
      <c r="M267" s="39"/>
      <c r="N267" s="39"/>
      <c r="O267" s="39"/>
      <c r="P267" s="39"/>
      <c r="Q267" s="39"/>
      <c r="R267" s="39"/>
      <c r="S267" s="39"/>
      <c r="T267" s="39"/>
    </row>
    <row r="268" spans="1:20" ht="13.5" customHeight="1">
      <c r="A268" s="39" t="s">
        <v>282</v>
      </c>
      <c r="B268" s="39"/>
      <c r="C268" s="39"/>
      <c r="D268" s="39"/>
      <c r="E268" s="39"/>
      <c r="F268" s="39"/>
      <c r="G268" s="161" t="s">
        <v>314</v>
      </c>
      <c r="H268" s="161"/>
      <c r="I268" s="161"/>
      <c r="J268" s="161"/>
      <c r="K268" s="161"/>
      <c r="L268" s="161"/>
      <c r="M268" s="161"/>
      <c r="N268" s="161"/>
      <c r="O268" s="151">
        <v>0.85</v>
      </c>
      <c r="P268" s="151"/>
      <c r="Q268" s="151"/>
      <c r="R268" s="151"/>
      <c r="S268" s="151">
        <v>699.19</v>
      </c>
      <c r="T268" s="151"/>
    </row>
    <row r="269" spans="1:20" ht="13.5" customHeight="1">
      <c r="A269" s="39" t="s">
        <v>284</v>
      </c>
      <c r="B269" s="39"/>
      <c r="C269" s="39"/>
      <c r="D269" s="39"/>
      <c r="E269" s="39"/>
      <c r="F269" s="39"/>
      <c r="G269" s="161" t="s">
        <v>315</v>
      </c>
      <c r="H269" s="161"/>
      <c r="I269" s="161"/>
      <c r="J269" s="161"/>
      <c r="K269" s="161"/>
      <c r="L269" s="161"/>
      <c r="M269" s="161"/>
      <c r="N269" s="161"/>
      <c r="O269" s="151">
        <v>0.65</v>
      </c>
      <c r="P269" s="151"/>
      <c r="Q269" s="151"/>
      <c r="R269" s="151"/>
      <c r="S269" s="151">
        <v>534.67</v>
      </c>
      <c r="T269" s="151"/>
    </row>
    <row r="270" spans="1:20" ht="13.5" customHeight="1">
      <c r="A270" s="39" t="s">
        <v>316</v>
      </c>
      <c r="B270" s="39"/>
      <c r="C270" s="39"/>
      <c r="D270" s="39"/>
      <c r="E270" s="39"/>
      <c r="F270" s="39"/>
      <c r="G270" s="39"/>
      <c r="H270" s="39"/>
      <c r="I270" s="39"/>
      <c r="J270" s="39"/>
      <c r="K270" s="39"/>
      <c r="L270" s="39"/>
      <c r="M270" s="39"/>
      <c r="N270" s="39"/>
      <c r="O270" s="39"/>
      <c r="P270" s="39"/>
      <c r="Q270" s="39"/>
      <c r="R270" s="39"/>
      <c r="S270" s="39"/>
      <c r="T270" s="39"/>
    </row>
    <row r="271" spans="1:20" ht="13.5" customHeight="1">
      <c r="A271" s="39" t="s">
        <v>282</v>
      </c>
      <c r="B271" s="39"/>
      <c r="C271" s="39"/>
      <c r="D271" s="39"/>
      <c r="E271" s="39"/>
      <c r="F271" s="39"/>
      <c r="G271" s="161" t="s">
        <v>317</v>
      </c>
      <c r="H271" s="161"/>
      <c r="I271" s="161"/>
      <c r="J271" s="161"/>
      <c r="K271" s="161"/>
      <c r="L271" s="161"/>
      <c r="M271" s="161"/>
      <c r="N271" s="161"/>
      <c r="O271" s="151">
        <v>0.95</v>
      </c>
      <c r="P271" s="151"/>
      <c r="Q271" s="151"/>
      <c r="R271" s="151"/>
      <c r="S271" s="151">
        <v>13321.75</v>
      </c>
      <c r="T271" s="151"/>
    </row>
    <row r="272" spans="1:20" ht="13.5" customHeight="1">
      <c r="A272" s="39" t="s">
        <v>284</v>
      </c>
      <c r="B272" s="39"/>
      <c r="C272" s="39"/>
      <c r="D272" s="39"/>
      <c r="E272" s="39"/>
      <c r="F272" s="39"/>
      <c r="G272" s="161" t="s">
        <v>318</v>
      </c>
      <c r="H272" s="161"/>
      <c r="I272" s="161"/>
      <c r="J272" s="161"/>
      <c r="K272" s="161"/>
      <c r="L272" s="161"/>
      <c r="M272" s="161"/>
      <c r="N272" s="161"/>
      <c r="O272" s="151">
        <v>0.65</v>
      </c>
      <c r="P272" s="151"/>
      <c r="Q272" s="151"/>
      <c r="R272" s="151"/>
      <c r="S272" s="151">
        <v>9114.88</v>
      </c>
      <c r="T272" s="151"/>
    </row>
    <row r="273" spans="1:20" ht="13.5" customHeight="1">
      <c r="A273" s="39" t="s">
        <v>319</v>
      </c>
      <c r="B273" s="39"/>
      <c r="C273" s="39"/>
      <c r="D273" s="39"/>
      <c r="E273" s="39"/>
      <c r="F273" s="39"/>
      <c r="G273" s="151">
        <v>63290.45</v>
      </c>
      <c r="H273" s="151"/>
      <c r="I273" s="151"/>
      <c r="J273" s="151"/>
      <c r="K273" s="151"/>
      <c r="L273" s="151"/>
      <c r="M273" s="151"/>
      <c r="N273" s="151"/>
      <c r="O273" s="159">
        <v>1</v>
      </c>
      <c r="P273" s="159"/>
      <c r="Q273" s="159"/>
      <c r="R273" s="159"/>
      <c r="S273" s="151">
        <v>63290.45</v>
      </c>
      <c r="T273" s="151"/>
    </row>
    <row r="274" spans="1:20" ht="13.5" customHeight="1">
      <c r="A274" s="39" t="s">
        <v>320</v>
      </c>
      <c r="B274" s="39"/>
      <c r="C274" s="39"/>
      <c r="D274" s="39"/>
      <c r="E274" s="39"/>
      <c r="F274" s="39"/>
      <c r="G274" s="151">
        <v>38041.42</v>
      </c>
      <c r="H274" s="151"/>
      <c r="I274" s="151"/>
      <c r="J274" s="151"/>
      <c r="K274" s="151"/>
      <c r="L274" s="151"/>
      <c r="M274" s="151"/>
      <c r="N274" s="151"/>
      <c r="O274" s="159">
        <v>1</v>
      </c>
      <c r="P274" s="159"/>
      <c r="Q274" s="159"/>
      <c r="R274" s="159"/>
      <c r="S274" s="151">
        <v>38041.42</v>
      </c>
      <c r="T274" s="151"/>
    </row>
    <row r="275" spans="1:20" ht="13.5" customHeight="1">
      <c r="A275" s="39" t="s">
        <v>280</v>
      </c>
      <c r="B275" s="39"/>
      <c r="C275" s="39"/>
      <c r="D275" s="39"/>
      <c r="E275" s="39"/>
      <c r="F275" s="39"/>
      <c r="G275" s="39"/>
      <c r="H275" s="39"/>
      <c r="I275" s="39"/>
      <c r="J275" s="39"/>
      <c r="K275" s="39"/>
      <c r="L275" s="39"/>
      <c r="M275" s="39"/>
      <c r="N275" s="39"/>
      <c r="O275" s="160">
        <v>0</v>
      </c>
      <c r="P275" s="160"/>
      <c r="Q275" s="160"/>
      <c r="R275" s="160"/>
      <c r="S275" s="151">
        <v>607064.15</v>
      </c>
      <c r="T275" s="151"/>
    </row>
    <row r="276" spans="1:20" ht="13.5" customHeight="1">
      <c r="A276" s="39" t="s">
        <v>321</v>
      </c>
      <c r="B276" s="39"/>
      <c r="C276" s="39"/>
      <c r="D276" s="39"/>
      <c r="E276" s="39"/>
      <c r="F276" s="39"/>
      <c r="G276" s="39"/>
      <c r="H276" s="39"/>
      <c r="I276" s="39"/>
      <c r="J276" s="39"/>
      <c r="K276" s="39"/>
      <c r="L276" s="39"/>
      <c r="M276" s="39"/>
      <c r="N276" s="39"/>
      <c r="O276" s="39"/>
      <c r="P276" s="39"/>
      <c r="Q276" s="39"/>
      <c r="R276" s="39"/>
      <c r="S276" s="151">
        <v>6435.33</v>
      </c>
      <c r="T276" s="151"/>
    </row>
    <row r="277" spans="1:20" ht="13.5" customHeight="1">
      <c r="A277" s="39" t="s">
        <v>280</v>
      </c>
      <c r="B277" s="39"/>
      <c r="C277" s="39"/>
      <c r="D277" s="39"/>
      <c r="E277" s="39"/>
      <c r="F277" s="39"/>
      <c r="G277" s="39"/>
      <c r="H277" s="39"/>
      <c r="I277" s="39"/>
      <c r="J277" s="39"/>
      <c r="K277" s="39"/>
      <c r="L277" s="39"/>
      <c r="M277" s="39"/>
      <c r="N277" s="39"/>
      <c r="O277" s="160">
        <v>2</v>
      </c>
      <c r="P277" s="160"/>
      <c r="Q277" s="160"/>
      <c r="R277" s="160"/>
      <c r="S277" s="151">
        <v>613499.48</v>
      </c>
      <c r="T277" s="151"/>
    </row>
    <row r="278" spans="1:20" ht="13.5" customHeight="1">
      <c r="A278" s="39" t="s">
        <v>322</v>
      </c>
      <c r="B278" s="39"/>
      <c r="C278" s="39"/>
      <c r="D278" s="39"/>
      <c r="E278" s="39"/>
      <c r="F278" s="39"/>
      <c r="G278" s="159" t="s">
        <v>323</v>
      </c>
      <c r="H278" s="159"/>
      <c r="I278" s="159"/>
      <c r="J278" s="159"/>
      <c r="K278" s="159"/>
      <c r="L278" s="159"/>
      <c r="M278" s="159"/>
      <c r="N278" s="159"/>
      <c r="O278" s="162">
        <v>0.18</v>
      </c>
      <c r="P278" s="159"/>
      <c r="Q278" s="159"/>
      <c r="R278" s="159"/>
      <c r="S278" s="151">
        <v>110429.91</v>
      </c>
      <c r="T278" s="151"/>
    </row>
    <row r="279" spans="1:20" ht="13.5" customHeight="1">
      <c r="A279" s="39" t="s">
        <v>280</v>
      </c>
      <c r="B279" s="39"/>
      <c r="C279" s="39"/>
      <c r="D279" s="39"/>
      <c r="E279" s="39"/>
      <c r="F279" s="39"/>
      <c r="G279" s="39"/>
      <c r="H279" s="39"/>
      <c r="I279" s="39"/>
      <c r="J279" s="39"/>
      <c r="K279" s="39"/>
      <c r="L279" s="39"/>
      <c r="M279" s="39"/>
      <c r="N279" s="39"/>
      <c r="O279" s="160">
        <v>2</v>
      </c>
      <c r="P279" s="160"/>
      <c r="Q279" s="160"/>
      <c r="R279" s="160"/>
      <c r="S279" s="151">
        <v>723929.39</v>
      </c>
      <c r="T279" s="151"/>
    </row>
    <row r="280" spans="1:20" ht="13.5" customHeight="1">
      <c r="A280" s="40"/>
      <c r="B280" s="40"/>
      <c r="C280" s="40"/>
      <c r="D280" s="40"/>
      <c r="E280" s="40"/>
      <c r="F280" s="40"/>
      <c r="G280" s="40"/>
      <c r="H280" s="40"/>
      <c r="I280" s="40"/>
      <c r="J280" s="40"/>
      <c r="K280" s="40"/>
      <c r="L280" s="40"/>
      <c r="M280" s="40"/>
      <c r="N280" s="40"/>
      <c r="O280" s="40"/>
      <c r="P280" s="40"/>
      <c r="Q280" s="40"/>
      <c r="R280" s="40"/>
      <c r="S280" s="40"/>
      <c r="T280" s="40"/>
    </row>
    <row r="281" spans="1:20" ht="13.5" customHeight="1">
      <c r="A281" s="39"/>
      <c r="B281" s="39"/>
      <c r="C281" s="39"/>
      <c r="D281" s="39"/>
      <c r="E281" s="39"/>
      <c r="F281" s="39"/>
      <c r="G281" s="39"/>
      <c r="H281" s="39"/>
      <c r="I281" s="39"/>
      <c r="J281" s="39"/>
      <c r="K281" s="39"/>
      <c r="L281" s="39"/>
      <c r="M281" s="39"/>
      <c r="N281" s="39"/>
      <c r="O281" s="39"/>
      <c r="P281" s="39"/>
      <c r="Q281" s="39"/>
      <c r="R281" s="39"/>
      <c r="S281" s="39"/>
      <c r="T281" s="39"/>
    </row>
    <row r="282" spans="1:20" ht="13.5" customHeight="1">
      <c r="A282" s="39"/>
      <c r="B282" s="39"/>
      <c r="C282" s="39"/>
      <c r="D282" s="39"/>
      <c r="E282" s="39"/>
      <c r="F282" s="39"/>
      <c r="G282" s="39"/>
      <c r="H282" s="39"/>
      <c r="I282" s="39"/>
      <c r="J282" s="39"/>
      <c r="K282" s="39"/>
      <c r="L282" s="39"/>
      <c r="M282" s="39"/>
      <c r="N282" s="39"/>
      <c r="O282" s="39"/>
      <c r="P282" s="39"/>
      <c r="Q282" s="39"/>
      <c r="R282" s="39"/>
      <c r="S282" s="39"/>
      <c r="T282" s="39"/>
    </row>
    <row r="283" spans="1:20" ht="13.5" customHeight="1">
      <c r="A283" s="39"/>
      <c r="B283" s="39"/>
      <c r="C283" s="39"/>
      <c r="D283" s="39"/>
      <c r="E283" s="39"/>
      <c r="F283" s="39"/>
      <c r="G283" s="39"/>
      <c r="H283" s="39"/>
      <c r="I283" s="39"/>
      <c r="J283" s="39"/>
      <c r="K283" s="39"/>
      <c r="L283" s="39"/>
      <c r="M283" s="39"/>
      <c r="N283" s="39"/>
      <c r="O283" s="39"/>
      <c r="P283" s="39"/>
      <c r="Q283" s="39"/>
      <c r="R283" s="39"/>
      <c r="S283" s="39"/>
      <c r="T283" s="39"/>
    </row>
    <row r="284" spans="1:20" ht="13.5" customHeight="1">
      <c r="A284" s="39" t="s">
        <v>324</v>
      </c>
      <c r="B284" s="39"/>
      <c r="C284" s="40"/>
      <c r="D284" s="40"/>
      <c r="E284" s="40"/>
      <c r="F284" s="40"/>
      <c r="G284" s="40"/>
      <c r="H284" s="40"/>
      <c r="I284" s="40"/>
      <c r="J284" s="40"/>
      <c r="K284" s="40"/>
      <c r="L284" s="40"/>
      <c r="M284" s="40"/>
      <c r="N284" s="39"/>
      <c r="O284" s="39"/>
      <c r="P284" s="39"/>
      <c r="Q284" s="39"/>
      <c r="R284" s="39"/>
      <c r="S284" s="39"/>
      <c r="T284" s="39"/>
    </row>
    <row r="285" spans="1:20" ht="13.5" customHeight="1">
      <c r="A285" s="39" t="s">
        <v>325</v>
      </c>
      <c r="B285" s="39"/>
      <c r="C285" s="40"/>
      <c r="D285" s="40"/>
      <c r="E285" s="40"/>
      <c r="F285" s="40"/>
      <c r="G285" s="40"/>
      <c r="H285" s="40"/>
      <c r="I285" s="40"/>
      <c r="J285" s="40"/>
      <c r="K285" s="40"/>
      <c r="L285" s="40"/>
      <c r="M285" s="40"/>
      <c r="N285" s="39"/>
      <c r="O285" s="39"/>
      <c r="P285" s="39"/>
      <c r="Q285" s="39"/>
      <c r="R285" s="39"/>
      <c r="S285" s="39"/>
      <c r="T285" s="39"/>
    </row>
    <row r="286" spans="1:20" ht="13.5" customHeight="1">
      <c r="A286" s="40"/>
      <c r="B286" s="40"/>
      <c r="C286" s="40"/>
      <c r="D286" s="40"/>
      <c r="E286" s="40"/>
      <c r="F286" s="40"/>
      <c r="G286" s="40"/>
      <c r="H286" s="40"/>
      <c r="I286" s="40"/>
      <c r="J286" s="40"/>
      <c r="K286" s="40"/>
      <c r="L286" s="40"/>
      <c r="M286" s="40"/>
      <c r="N286" s="40"/>
      <c r="O286" s="40"/>
      <c r="P286" s="40"/>
      <c r="Q286" s="40"/>
      <c r="R286" s="40"/>
      <c r="S286" s="40"/>
      <c r="T286" s="40"/>
    </row>
  </sheetData>
  <mergeCells count="1277">
    <mergeCell ref="A285:B285"/>
    <mergeCell ref="C285:M285"/>
    <mergeCell ref="N285:T285"/>
    <mergeCell ref="A286:T286"/>
    <mergeCell ref="A283:C283"/>
    <mergeCell ref="D283:K283"/>
    <mergeCell ref="L283:T283"/>
    <mergeCell ref="A284:B284"/>
    <mergeCell ref="C284:M284"/>
    <mergeCell ref="N284:T284"/>
    <mergeCell ref="A281:C281"/>
    <mergeCell ref="D281:K281"/>
    <mergeCell ref="L281:T281"/>
    <mergeCell ref="A282:C282"/>
    <mergeCell ref="D282:K282"/>
    <mergeCell ref="L282:T282"/>
    <mergeCell ref="A279:N279"/>
    <mergeCell ref="O279:R279"/>
    <mergeCell ref="S279:T279"/>
    <mergeCell ref="A280:T280"/>
    <mergeCell ref="A277:N277"/>
    <mergeCell ref="O277:R277"/>
    <mergeCell ref="S277:T277"/>
    <mergeCell ref="A278:F278"/>
    <mergeCell ref="G278:N278"/>
    <mergeCell ref="O278:R278"/>
    <mergeCell ref="S278:T278"/>
    <mergeCell ref="A275:N275"/>
    <mergeCell ref="O275:R275"/>
    <mergeCell ref="S275:T275"/>
    <mergeCell ref="A276:R276"/>
    <mergeCell ref="S276:T276"/>
    <mergeCell ref="A274:F274"/>
    <mergeCell ref="G274:N274"/>
    <mergeCell ref="O274:R274"/>
    <mergeCell ref="S274:T274"/>
    <mergeCell ref="A273:F273"/>
    <mergeCell ref="G273:N273"/>
    <mergeCell ref="O273:R273"/>
    <mergeCell ref="S273:T273"/>
    <mergeCell ref="A272:F272"/>
    <mergeCell ref="G272:N272"/>
    <mergeCell ref="O272:R272"/>
    <mergeCell ref="S272:T272"/>
    <mergeCell ref="A270:T270"/>
    <mergeCell ref="A271:F271"/>
    <mergeCell ref="G271:N271"/>
    <mergeCell ref="O271:R271"/>
    <mergeCell ref="S271:T271"/>
    <mergeCell ref="A269:F269"/>
    <mergeCell ref="G269:N269"/>
    <mergeCell ref="O269:R269"/>
    <mergeCell ref="S269:T269"/>
    <mergeCell ref="A267:T267"/>
    <mergeCell ref="A268:F268"/>
    <mergeCell ref="G268:N268"/>
    <mergeCell ref="O268:R268"/>
    <mergeCell ref="S268:T268"/>
    <mergeCell ref="A266:F266"/>
    <mergeCell ref="G266:N266"/>
    <mergeCell ref="O266:R266"/>
    <mergeCell ref="S266:T266"/>
    <mergeCell ref="A264:T264"/>
    <mergeCell ref="A265:F265"/>
    <mergeCell ref="G265:N265"/>
    <mergeCell ref="O265:R265"/>
    <mergeCell ref="S265:T265"/>
    <mergeCell ref="A263:F263"/>
    <mergeCell ref="G263:N263"/>
    <mergeCell ref="O263:R263"/>
    <mergeCell ref="S263:T263"/>
    <mergeCell ref="A261:T261"/>
    <mergeCell ref="A262:F262"/>
    <mergeCell ref="G262:N262"/>
    <mergeCell ref="O262:R262"/>
    <mergeCell ref="S262:T262"/>
    <mergeCell ref="A260:F260"/>
    <mergeCell ref="G260:N260"/>
    <mergeCell ref="O260:R260"/>
    <mergeCell ref="S260:T260"/>
    <mergeCell ref="A258:T258"/>
    <mergeCell ref="A259:F259"/>
    <mergeCell ref="G259:N259"/>
    <mergeCell ref="O259:R259"/>
    <mergeCell ref="S259:T259"/>
    <mergeCell ref="A257:F257"/>
    <mergeCell ref="G257:N257"/>
    <mergeCell ref="O257:R257"/>
    <mergeCell ref="S257:T257"/>
    <mergeCell ref="A255:T255"/>
    <mergeCell ref="A256:F256"/>
    <mergeCell ref="G256:N256"/>
    <mergeCell ref="O256:R256"/>
    <mergeCell ref="S256:T256"/>
    <mergeCell ref="A254:F254"/>
    <mergeCell ref="G254:N254"/>
    <mergeCell ref="O254:R254"/>
    <mergeCell ref="S254:T254"/>
    <mergeCell ref="A252:T252"/>
    <mergeCell ref="A253:F253"/>
    <mergeCell ref="G253:N253"/>
    <mergeCell ref="O253:R253"/>
    <mergeCell ref="S253:T253"/>
    <mergeCell ref="A251:F251"/>
    <mergeCell ref="G251:N251"/>
    <mergeCell ref="O251:R251"/>
    <mergeCell ref="S251:T251"/>
    <mergeCell ref="A249:T249"/>
    <mergeCell ref="A250:F250"/>
    <mergeCell ref="G250:N250"/>
    <mergeCell ref="O250:R250"/>
    <mergeCell ref="S250:T250"/>
    <mergeCell ref="A248:F248"/>
    <mergeCell ref="G248:N248"/>
    <mergeCell ref="O248:R248"/>
    <mergeCell ref="S248:T248"/>
    <mergeCell ref="A246:T246"/>
    <mergeCell ref="A247:F247"/>
    <mergeCell ref="G247:N247"/>
    <mergeCell ref="O247:R247"/>
    <mergeCell ref="S247:T247"/>
    <mergeCell ref="A245:F245"/>
    <mergeCell ref="G245:N245"/>
    <mergeCell ref="O245:R245"/>
    <mergeCell ref="S245:T245"/>
    <mergeCell ref="A243:T243"/>
    <mergeCell ref="A244:F244"/>
    <mergeCell ref="G244:N244"/>
    <mergeCell ref="O244:R244"/>
    <mergeCell ref="S244:T244"/>
    <mergeCell ref="A242:F242"/>
    <mergeCell ref="G242:N242"/>
    <mergeCell ref="O242:R242"/>
    <mergeCell ref="S242:T242"/>
    <mergeCell ref="A240:T240"/>
    <mergeCell ref="A241:F241"/>
    <mergeCell ref="G241:N241"/>
    <mergeCell ref="O241:R241"/>
    <mergeCell ref="S241:T241"/>
    <mergeCell ref="A239:F239"/>
    <mergeCell ref="G239:N239"/>
    <mergeCell ref="O239:R239"/>
    <mergeCell ref="S239:T239"/>
    <mergeCell ref="A237:T237"/>
    <mergeCell ref="A238:F238"/>
    <mergeCell ref="G238:N238"/>
    <mergeCell ref="O238:R238"/>
    <mergeCell ref="S238:T238"/>
    <mergeCell ref="A235:N235"/>
    <mergeCell ref="O235:R235"/>
    <mergeCell ref="S235:T235"/>
    <mergeCell ref="A236:N236"/>
    <mergeCell ref="O236:R236"/>
    <mergeCell ref="S236:T236"/>
    <mergeCell ref="A233:N233"/>
    <mergeCell ref="O233:R233"/>
    <mergeCell ref="S233:T233"/>
    <mergeCell ref="A234:N234"/>
    <mergeCell ref="O234:R234"/>
    <mergeCell ref="S234:T234"/>
    <mergeCell ref="A232:F232"/>
    <mergeCell ref="G232:N232"/>
    <mergeCell ref="O232:R232"/>
    <mergeCell ref="S232:T232"/>
    <mergeCell ref="A231:F231"/>
    <mergeCell ref="G231:N231"/>
    <mergeCell ref="O231:R231"/>
    <mergeCell ref="S231:T231"/>
    <mergeCell ref="A229:N229"/>
    <mergeCell ref="O229:R229"/>
    <mergeCell ref="S229:T229"/>
    <mergeCell ref="A230:F230"/>
    <mergeCell ref="G230:N230"/>
    <mergeCell ref="O230:R230"/>
    <mergeCell ref="S230:T230"/>
    <mergeCell ref="R226:T226"/>
    <mergeCell ref="R227:T227"/>
    <mergeCell ref="P226:Q227"/>
    <mergeCell ref="A228:T228"/>
    <mergeCell ref="A226:H227"/>
    <mergeCell ref="I226:J227"/>
    <mergeCell ref="K226:L227"/>
    <mergeCell ref="M226:O226"/>
    <mergeCell ref="M227:O227"/>
    <mergeCell ref="R224:T225"/>
    <mergeCell ref="H224:H225"/>
    <mergeCell ref="K224:O225"/>
    <mergeCell ref="P224:Q225"/>
    <mergeCell ref="P222:Q223"/>
    <mergeCell ref="A224:A225"/>
    <mergeCell ref="B224:B225"/>
    <mergeCell ref="C224:C225"/>
    <mergeCell ref="E224:E225"/>
    <mergeCell ref="F224:G225"/>
    <mergeCell ref="I224:J225"/>
    <mergeCell ref="A222:A223"/>
    <mergeCell ref="F222:G222"/>
    <mergeCell ref="F223:G223"/>
    <mergeCell ref="I222:J223"/>
    <mergeCell ref="K222:L223"/>
    <mergeCell ref="M222:O222"/>
    <mergeCell ref="M223:O223"/>
    <mergeCell ref="H222:H223"/>
    <mergeCell ref="R220:S220"/>
    <mergeCell ref="R221:S221"/>
    <mergeCell ref="I220:J221"/>
    <mergeCell ref="K220:L221"/>
    <mergeCell ref="M220:O220"/>
    <mergeCell ref="M221:O221"/>
    <mergeCell ref="P220:Q221"/>
    <mergeCell ref="R222:S222"/>
    <mergeCell ref="R223:S223"/>
    <mergeCell ref="A218:A219"/>
    <mergeCell ref="F218:G218"/>
    <mergeCell ref="F219:G219"/>
    <mergeCell ref="H218:H219"/>
    <mergeCell ref="A220:A221"/>
    <mergeCell ref="F220:G220"/>
    <mergeCell ref="F221:G221"/>
    <mergeCell ref="H220:H221"/>
    <mergeCell ref="R218:S218"/>
    <mergeCell ref="R219:S219"/>
    <mergeCell ref="I218:J219"/>
    <mergeCell ref="K218:L219"/>
    <mergeCell ref="M218:O218"/>
    <mergeCell ref="M219:O219"/>
    <mergeCell ref="P218:Q219"/>
    <mergeCell ref="I216:J217"/>
    <mergeCell ref="R216:T217"/>
    <mergeCell ref="H216:H217"/>
    <mergeCell ref="K216:O217"/>
    <mergeCell ref="P216:Q217"/>
    <mergeCell ref="A216:A217"/>
    <mergeCell ref="B216:B217"/>
    <mergeCell ref="E216:E217"/>
    <mergeCell ref="F216:G217"/>
    <mergeCell ref="I214:J215"/>
    <mergeCell ref="R214:T215"/>
    <mergeCell ref="H214:H215"/>
    <mergeCell ref="K214:O215"/>
    <mergeCell ref="P214:Q215"/>
    <mergeCell ref="A214:A215"/>
    <mergeCell ref="B214:B215"/>
    <mergeCell ref="E214:E215"/>
    <mergeCell ref="F214:G215"/>
    <mergeCell ref="R212:T213"/>
    <mergeCell ref="H212:H213"/>
    <mergeCell ref="K212:O213"/>
    <mergeCell ref="P212:Q213"/>
    <mergeCell ref="I212:J213"/>
    <mergeCell ref="A210:A211"/>
    <mergeCell ref="F210:G210"/>
    <mergeCell ref="F211:G211"/>
    <mergeCell ref="H210:H211"/>
    <mergeCell ref="A212:A213"/>
    <mergeCell ref="B212:B213"/>
    <mergeCell ref="E212:E213"/>
    <mergeCell ref="F212:G213"/>
    <mergeCell ref="R210:S210"/>
    <mergeCell ref="R211:S211"/>
    <mergeCell ref="I210:J211"/>
    <mergeCell ref="K210:L211"/>
    <mergeCell ref="M210:O210"/>
    <mergeCell ref="M211:O211"/>
    <mergeCell ref="P210:Q211"/>
    <mergeCell ref="R208:T209"/>
    <mergeCell ref="H208:H209"/>
    <mergeCell ref="K208:O209"/>
    <mergeCell ref="P208:Q209"/>
    <mergeCell ref="I208:J209"/>
    <mergeCell ref="A206:A207"/>
    <mergeCell ref="F206:G206"/>
    <mergeCell ref="F207:G207"/>
    <mergeCell ref="H206:H207"/>
    <mergeCell ref="A208:A209"/>
    <mergeCell ref="B208:B209"/>
    <mergeCell ref="E208:E209"/>
    <mergeCell ref="F208:G209"/>
    <mergeCell ref="R206:S206"/>
    <mergeCell ref="R207:S207"/>
    <mergeCell ref="I206:J207"/>
    <mergeCell ref="K206:L207"/>
    <mergeCell ref="M206:O206"/>
    <mergeCell ref="M207:O207"/>
    <mergeCell ref="P206:Q207"/>
    <mergeCell ref="R204:T205"/>
    <mergeCell ref="H204:H205"/>
    <mergeCell ref="K204:O205"/>
    <mergeCell ref="P204:Q205"/>
    <mergeCell ref="I204:J205"/>
    <mergeCell ref="A202:A203"/>
    <mergeCell ref="F202:G202"/>
    <mergeCell ref="F203:G203"/>
    <mergeCell ref="H202:H203"/>
    <mergeCell ref="A204:A205"/>
    <mergeCell ref="B204:B205"/>
    <mergeCell ref="E204:E205"/>
    <mergeCell ref="F204:G205"/>
    <mergeCell ref="R202:S202"/>
    <mergeCell ref="R203:S203"/>
    <mergeCell ref="I202:J203"/>
    <mergeCell ref="K202:L203"/>
    <mergeCell ref="M202:O202"/>
    <mergeCell ref="M203:O203"/>
    <mergeCell ref="P202:Q203"/>
    <mergeCell ref="R200:T201"/>
    <mergeCell ref="H200:H201"/>
    <mergeCell ref="K200:O201"/>
    <mergeCell ref="P200:Q201"/>
    <mergeCell ref="I200:J201"/>
    <mergeCell ref="A198:A199"/>
    <mergeCell ref="F198:G198"/>
    <mergeCell ref="F199:G199"/>
    <mergeCell ref="H198:H199"/>
    <mergeCell ref="A200:A201"/>
    <mergeCell ref="B200:B201"/>
    <mergeCell ref="E200:E201"/>
    <mergeCell ref="F200:G201"/>
    <mergeCell ref="R198:S198"/>
    <mergeCell ref="R199:S199"/>
    <mergeCell ref="I198:J199"/>
    <mergeCell ref="K198:L199"/>
    <mergeCell ref="M198:O198"/>
    <mergeCell ref="M199:O199"/>
    <mergeCell ref="P198:Q199"/>
    <mergeCell ref="I196:J197"/>
    <mergeCell ref="R196:T197"/>
    <mergeCell ref="H196:H197"/>
    <mergeCell ref="K196:O197"/>
    <mergeCell ref="P196:Q197"/>
    <mergeCell ref="A196:A197"/>
    <mergeCell ref="B196:B197"/>
    <mergeCell ref="E196:E197"/>
    <mergeCell ref="F196:G197"/>
    <mergeCell ref="R194:S194"/>
    <mergeCell ref="R195:S195"/>
    <mergeCell ref="I194:J195"/>
    <mergeCell ref="K194:L195"/>
    <mergeCell ref="M194:O194"/>
    <mergeCell ref="M195:O195"/>
    <mergeCell ref="P194:Q195"/>
    <mergeCell ref="A192:A193"/>
    <mergeCell ref="F192:G192"/>
    <mergeCell ref="F193:G193"/>
    <mergeCell ref="H192:H193"/>
    <mergeCell ref="A194:A195"/>
    <mergeCell ref="F194:G194"/>
    <mergeCell ref="F195:G195"/>
    <mergeCell ref="H194:H195"/>
    <mergeCell ref="R192:S192"/>
    <mergeCell ref="R193:S193"/>
    <mergeCell ref="I192:J193"/>
    <mergeCell ref="K192:L193"/>
    <mergeCell ref="M192:O192"/>
    <mergeCell ref="M193:O193"/>
    <mergeCell ref="P192:Q193"/>
    <mergeCell ref="I190:J191"/>
    <mergeCell ref="R190:T191"/>
    <mergeCell ref="H190:H191"/>
    <mergeCell ref="K190:O191"/>
    <mergeCell ref="P190:Q191"/>
    <mergeCell ref="A190:A191"/>
    <mergeCell ref="B190:B191"/>
    <mergeCell ref="E190:E191"/>
    <mergeCell ref="F190:G191"/>
    <mergeCell ref="R188:T189"/>
    <mergeCell ref="H188:H189"/>
    <mergeCell ref="K188:O189"/>
    <mergeCell ref="P188:Q189"/>
    <mergeCell ref="I188:J189"/>
    <mergeCell ref="A186:A187"/>
    <mergeCell ref="F186:G186"/>
    <mergeCell ref="F187:G187"/>
    <mergeCell ref="H186:H187"/>
    <mergeCell ref="A188:A189"/>
    <mergeCell ref="B188:B189"/>
    <mergeCell ref="E188:E189"/>
    <mergeCell ref="F188:G189"/>
    <mergeCell ref="R186:S186"/>
    <mergeCell ref="R187:S187"/>
    <mergeCell ref="I186:J187"/>
    <mergeCell ref="K186:L187"/>
    <mergeCell ref="M186:O186"/>
    <mergeCell ref="M187:O187"/>
    <mergeCell ref="P186:Q187"/>
    <mergeCell ref="I184:J185"/>
    <mergeCell ref="R184:T185"/>
    <mergeCell ref="H184:H185"/>
    <mergeCell ref="K184:O185"/>
    <mergeCell ref="P184:Q185"/>
    <mergeCell ref="A184:A185"/>
    <mergeCell ref="B184:B185"/>
    <mergeCell ref="E184:E185"/>
    <mergeCell ref="F184:G185"/>
    <mergeCell ref="R182:T183"/>
    <mergeCell ref="H182:H183"/>
    <mergeCell ref="K182:O183"/>
    <mergeCell ref="P182:Q183"/>
    <mergeCell ref="I182:J183"/>
    <mergeCell ref="A180:A181"/>
    <mergeCell ref="F180:G180"/>
    <mergeCell ref="F181:G181"/>
    <mergeCell ref="H180:H181"/>
    <mergeCell ref="A182:A183"/>
    <mergeCell ref="B182:B183"/>
    <mergeCell ref="E182:E183"/>
    <mergeCell ref="F182:G183"/>
    <mergeCell ref="R180:S180"/>
    <mergeCell ref="R181:S181"/>
    <mergeCell ref="I180:J181"/>
    <mergeCell ref="K180:L181"/>
    <mergeCell ref="M180:O180"/>
    <mergeCell ref="M181:O181"/>
    <mergeCell ref="P180:Q181"/>
    <mergeCell ref="R178:T179"/>
    <mergeCell ref="H178:H179"/>
    <mergeCell ref="K178:O179"/>
    <mergeCell ref="P178:Q179"/>
    <mergeCell ref="I178:J179"/>
    <mergeCell ref="A176:A177"/>
    <mergeCell ref="F176:G176"/>
    <mergeCell ref="F177:G177"/>
    <mergeCell ref="H176:H177"/>
    <mergeCell ref="A178:A179"/>
    <mergeCell ref="B178:B179"/>
    <mergeCell ref="E178:E179"/>
    <mergeCell ref="F178:G179"/>
    <mergeCell ref="R176:S176"/>
    <mergeCell ref="R177:S177"/>
    <mergeCell ref="I176:J177"/>
    <mergeCell ref="K176:L177"/>
    <mergeCell ref="M176:O176"/>
    <mergeCell ref="M177:O177"/>
    <mergeCell ref="P176:Q177"/>
    <mergeCell ref="I174:J175"/>
    <mergeCell ref="R174:T175"/>
    <mergeCell ref="H174:H175"/>
    <mergeCell ref="K174:O175"/>
    <mergeCell ref="P174:Q175"/>
    <mergeCell ref="A174:A175"/>
    <mergeCell ref="B174:B175"/>
    <mergeCell ref="E174:E175"/>
    <mergeCell ref="F174:G175"/>
    <mergeCell ref="I172:J173"/>
    <mergeCell ref="R172:T173"/>
    <mergeCell ref="H172:H173"/>
    <mergeCell ref="K172:O173"/>
    <mergeCell ref="P172:Q173"/>
    <mergeCell ref="A172:A173"/>
    <mergeCell ref="B172:B173"/>
    <mergeCell ref="E172:E173"/>
    <mergeCell ref="F172:G173"/>
    <mergeCell ref="I170:J171"/>
    <mergeCell ref="R170:T171"/>
    <mergeCell ref="H170:H171"/>
    <mergeCell ref="K170:O171"/>
    <mergeCell ref="P170:Q171"/>
    <mergeCell ref="A170:A171"/>
    <mergeCell ref="B170:B171"/>
    <mergeCell ref="E170:E171"/>
    <mergeCell ref="F170:G171"/>
    <mergeCell ref="I168:J169"/>
    <mergeCell ref="R168:T169"/>
    <mergeCell ref="H168:H169"/>
    <mergeCell ref="K168:O169"/>
    <mergeCell ref="P168:Q169"/>
    <mergeCell ref="A168:A169"/>
    <mergeCell ref="B168:B169"/>
    <mergeCell ref="E168:E169"/>
    <mergeCell ref="F168:G169"/>
    <mergeCell ref="I166:J167"/>
    <mergeCell ref="R166:T167"/>
    <mergeCell ref="H166:H167"/>
    <mergeCell ref="K166:O167"/>
    <mergeCell ref="P166:Q167"/>
    <mergeCell ref="A166:A167"/>
    <mergeCell ref="B166:B167"/>
    <mergeCell ref="E166:E167"/>
    <mergeCell ref="F166:G167"/>
    <mergeCell ref="I164:J165"/>
    <mergeCell ref="R164:T165"/>
    <mergeCell ref="H164:H165"/>
    <mergeCell ref="K164:O165"/>
    <mergeCell ref="P164:Q165"/>
    <mergeCell ref="A164:A165"/>
    <mergeCell ref="B164:B165"/>
    <mergeCell ref="E164:E165"/>
    <mergeCell ref="F164:G165"/>
    <mergeCell ref="R162:T163"/>
    <mergeCell ref="H162:H163"/>
    <mergeCell ref="K162:O163"/>
    <mergeCell ref="P162:Q163"/>
    <mergeCell ref="I162:J163"/>
    <mergeCell ref="A160:A161"/>
    <mergeCell ref="F160:G160"/>
    <mergeCell ref="F161:G161"/>
    <mergeCell ref="H160:H161"/>
    <mergeCell ref="A162:A163"/>
    <mergeCell ref="B162:B163"/>
    <mergeCell ref="E162:E163"/>
    <mergeCell ref="F162:G163"/>
    <mergeCell ref="R160:S160"/>
    <mergeCell ref="R161:S161"/>
    <mergeCell ref="I160:J161"/>
    <mergeCell ref="K160:L161"/>
    <mergeCell ref="M160:O160"/>
    <mergeCell ref="M161:O161"/>
    <mergeCell ref="P160:Q161"/>
    <mergeCell ref="R158:T159"/>
    <mergeCell ref="H158:H159"/>
    <mergeCell ref="K158:O159"/>
    <mergeCell ref="P158:Q159"/>
    <mergeCell ref="P156:Q157"/>
    <mergeCell ref="A158:A159"/>
    <mergeCell ref="B158:B159"/>
    <mergeCell ref="C158:C159"/>
    <mergeCell ref="E158:E159"/>
    <mergeCell ref="F158:G159"/>
    <mergeCell ref="I158:J159"/>
    <mergeCell ref="A156:A157"/>
    <mergeCell ref="F156:G156"/>
    <mergeCell ref="F157:G157"/>
    <mergeCell ref="I156:J157"/>
    <mergeCell ref="K156:L157"/>
    <mergeCell ref="M156:O156"/>
    <mergeCell ref="M157:O157"/>
    <mergeCell ref="H156:H157"/>
    <mergeCell ref="R154:S154"/>
    <mergeCell ref="R155:S155"/>
    <mergeCell ref="I154:J155"/>
    <mergeCell ref="K154:L155"/>
    <mergeCell ref="M154:O154"/>
    <mergeCell ref="M155:O155"/>
    <mergeCell ref="P154:Q155"/>
    <mergeCell ref="R156:S156"/>
    <mergeCell ref="R157:S157"/>
    <mergeCell ref="A152:A153"/>
    <mergeCell ref="F152:G152"/>
    <mergeCell ref="F153:G153"/>
    <mergeCell ref="H152:H153"/>
    <mergeCell ref="A154:A155"/>
    <mergeCell ref="F154:G154"/>
    <mergeCell ref="F155:G155"/>
    <mergeCell ref="H154:H155"/>
    <mergeCell ref="R152:S152"/>
    <mergeCell ref="R153:S153"/>
    <mergeCell ref="I152:J153"/>
    <mergeCell ref="K152:L153"/>
    <mergeCell ref="M152:O152"/>
    <mergeCell ref="M153:O153"/>
    <mergeCell ref="P152:Q153"/>
    <mergeCell ref="R150:S150"/>
    <mergeCell ref="R151:S151"/>
    <mergeCell ref="I150:J151"/>
    <mergeCell ref="K150:L151"/>
    <mergeCell ref="M150:O150"/>
    <mergeCell ref="M151:O151"/>
    <mergeCell ref="P150:Q151"/>
    <mergeCell ref="H148:H149"/>
    <mergeCell ref="P148:Q149"/>
    <mergeCell ref="A150:A151"/>
    <mergeCell ref="F150:G150"/>
    <mergeCell ref="F151:G151"/>
    <mergeCell ref="H150:H151"/>
    <mergeCell ref="A147:T147"/>
    <mergeCell ref="A148:A149"/>
    <mergeCell ref="F148:G148"/>
    <mergeCell ref="F149:G149"/>
    <mergeCell ref="R148:S148"/>
    <mergeCell ref="R149:S149"/>
    <mergeCell ref="I148:J149"/>
    <mergeCell ref="K148:L149"/>
    <mergeCell ref="M148:O148"/>
    <mergeCell ref="M149:O149"/>
    <mergeCell ref="R145:S145"/>
    <mergeCell ref="R146:S146"/>
    <mergeCell ref="I145:J146"/>
    <mergeCell ref="K145:L146"/>
    <mergeCell ref="M145:O145"/>
    <mergeCell ref="M146:O146"/>
    <mergeCell ref="P145:Q146"/>
    <mergeCell ref="A143:A144"/>
    <mergeCell ref="F143:G143"/>
    <mergeCell ref="F144:G144"/>
    <mergeCell ref="H143:H144"/>
    <mergeCell ref="A145:A146"/>
    <mergeCell ref="F145:G145"/>
    <mergeCell ref="F146:G146"/>
    <mergeCell ref="H145:H146"/>
    <mergeCell ref="R143:S143"/>
    <mergeCell ref="R144:S144"/>
    <mergeCell ref="I143:J144"/>
    <mergeCell ref="K143:L144"/>
    <mergeCell ref="M143:O143"/>
    <mergeCell ref="M144:O144"/>
    <mergeCell ref="P143:Q144"/>
    <mergeCell ref="F141:G142"/>
    <mergeCell ref="I141:J142"/>
    <mergeCell ref="R141:T142"/>
    <mergeCell ref="H141:H142"/>
    <mergeCell ref="K141:O142"/>
    <mergeCell ref="P141:Q142"/>
    <mergeCell ref="A141:A142"/>
    <mergeCell ref="B141:B142"/>
    <mergeCell ref="C141:C142"/>
    <mergeCell ref="E141:E142"/>
    <mergeCell ref="R139:T140"/>
    <mergeCell ref="H139:H140"/>
    <mergeCell ref="K139:O140"/>
    <mergeCell ref="P139:Q140"/>
    <mergeCell ref="F139:G140"/>
    <mergeCell ref="I139:J140"/>
    <mergeCell ref="A137:A138"/>
    <mergeCell ref="F137:G137"/>
    <mergeCell ref="F138:G138"/>
    <mergeCell ref="A139:A140"/>
    <mergeCell ref="B139:B140"/>
    <mergeCell ref="C139:C140"/>
    <mergeCell ref="E139:E140"/>
    <mergeCell ref="K137:L138"/>
    <mergeCell ref="M137:O137"/>
    <mergeCell ref="M138:O138"/>
    <mergeCell ref="P137:Q138"/>
    <mergeCell ref="H137:H138"/>
    <mergeCell ref="F135:G136"/>
    <mergeCell ref="I135:J136"/>
    <mergeCell ref="R135:T136"/>
    <mergeCell ref="H135:H136"/>
    <mergeCell ref="K135:O136"/>
    <mergeCell ref="P135:Q136"/>
    <mergeCell ref="R137:S137"/>
    <mergeCell ref="R138:S138"/>
    <mergeCell ref="I137:J138"/>
    <mergeCell ref="A135:A136"/>
    <mergeCell ref="B135:B136"/>
    <mergeCell ref="C135:C136"/>
    <mergeCell ref="E135:E136"/>
    <mergeCell ref="R133:T134"/>
    <mergeCell ref="H133:H134"/>
    <mergeCell ref="K133:O134"/>
    <mergeCell ref="P133:Q134"/>
    <mergeCell ref="F133:G134"/>
    <mergeCell ref="I133:J134"/>
    <mergeCell ref="A131:A132"/>
    <mergeCell ref="F131:G131"/>
    <mergeCell ref="F132:G132"/>
    <mergeCell ref="A133:A134"/>
    <mergeCell ref="B133:B134"/>
    <mergeCell ref="C133:C134"/>
    <mergeCell ref="E133:E134"/>
    <mergeCell ref="K131:L132"/>
    <mergeCell ref="M131:O131"/>
    <mergeCell ref="M132:O132"/>
    <mergeCell ref="P131:Q132"/>
    <mergeCell ref="H131:H132"/>
    <mergeCell ref="F129:G130"/>
    <mergeCell ref="I129:J130"/>
    <mergeCell ref="R129:T130"/>
    <mergeCell ref="H129:H130"/>
    <mergeCell ref="K129:O130"/>
    <mergeCell ref="P129:Q130"/>
    <mergeCell ref="R131:S131"/>
    <mergeCell ref="R132:S132"/>
    <mergeCell ref="I131:J132"/>
    <mergeCell ref="A129:A130"/>
    <mergeCell ref="B129:B130"/>
    <mergeCell ref="C129:C130"/>
    <mergeCell ref="E129:E130"/>
    <mergeCell ref="F127:G128"/>
    <mergeCell ref="I127:J128"/>
    <mergeCell ref="R127:T128"/>
    <mergeCell ref="H127:H128"/>
    <mergeCell ref="K127:O128"/>
    <mergeCell ref="P127:Q128"/>
    <mergeCell ref="A127:A128"/>
    <mergeCell ref="B127:B128"/>
    <mergeCell ref="C127:C128"/>
    <mergeCell ref="E127:E128"/>
    <mergeCell ref="R125:S125"/>
    <mergeCell ref="R126:S126"/>
    <mergeCell ref="I125:J126"/>
    <mergeCell ref="K125:L126"/>
    <mergeCell ref="M125:O125"/>
    <mergeCell ref="M126:O126"/>
    <mergeCell ref="P125:Q126"/>
    <mergeCell ref="A123:A124"/>
    <mergeCell ref="F123:G123"/>
    <mergeCell ref="F124:G124"/>
    <mergeCell ref="H123:H124"/>
    <mergeCell ref="A125:A126"/>
    <mergeCell ref="F125:G125"/>
    <mergeCell ref="F126:G126"/>
    <mergeCell ref="H125:H126"/>
    <mergeCell ref="R123:S123"/>
    <mergeCell ref="R124:S124"/>
    <mergeCell ref="I123:J124"/>
    <mergeCell ref="K123:L124"/>
    <mergeCell ref="M123:O123"/>
    <mergeCell ref="M124:O124"/>
    <mergeCell ref="P123:Q124"/>
    <mergeCell ref="R121:S121"/>
    <mergeCell ref="R122:S122"/>
    <mergeCell ref="I121:J122"/>
    <mergeCell ref="K121:L122"/>
    <mergeCell ref="M121:O121"/>
    <mergeCell ref="M122:O122"/>
    <mergeCell ref="P121:Q122"/>
    <mergeCell ref="H119:H120"/>
    <mergeCell ref="P119:Q120"/>
    <mergeCell ref="A121:A122"/>
    <mergeCell ref="F121:G121"/>
    <mergeCell ref="F122:G122"/>
    <mergeCell ref="H121:H122"/>
    <mergeCell ref="A118:T118"/>
    <mergeCell ref="A119:A120"/>
    <mergeCell ref="F119:G119"/>
    <mergeCell ref="F120:G120"/>
    <mergeCell ref="R119:S119"/>
    <mergeCell ref="R120:S120"/>
    <mergeCell ref="I119:J120"/>
    <mergeCell ref="K119:L120"/>
    <mergeCell ref="M119:O119"/>
    <mergeCell ref="M120:O120"/>
    <mergeCell ref="F116:G117"/>
    <mergeCell ref="I116:J117"/>
    <mergeCell ref="R116:T117"/>
    <mergeCell ref="H116:H117"/>
    <mergeCell ref="K116:O117"/>
    <mergeCell ref="P116:Q117"/>
    <mergeCell ref="A116:A117"/>
    <mergeCell ref="B116:B117"/>
    <mergeCell ref="C116:C117"/>
    <mergeCell ref="E116:E117"/>
    <mergeCell ref="F114:G115"/>
    <mergeCell ref="I114:J115"/>
    <mergeCell ref="R114:T115"/>
    <mergeCell ref="H114:H115"/>
    <mergeCell ref="K114:O115"/>
    <mergeCell ref="P114:Q115"/>
    <mergeCell ref="A114:A115"/>
    <mergeCell ref="B114:B115"/>
    <mergeCell ref="C114:C115"/>
    <mergeCell ref="E114:E115"/>
    <mergeCell ref="R112:T113"/>
    <mergeCell ref="H112:H113"/>
    <mergeCell ref="K112:O113"/>
    <mergeCell ref="P112:Q113"/>
    <mergeCell ref="F112:G113"/>
    <mergeCell ref="I112:J113"/>
    <mergeCell ref="A110:A111"/>
    <mergeCell ref="F110:G110"/>
    <mergeCell ref="F111:G111"/>
    <mergeCell ref="A112:A113"/>
    <mergeCell ref="B112:B113"/>
    <mergeCell ref="C112:C113"/>
    <mergeCell ref="E112:E113"/>
    <mergeCell ref="K110:L111"/>
    <mergeCell ref="M110:O110"/>
    <mergeCell ref="M111:O111"/>
    <mergeCell ref="P110:Q111"/>
    <mergeCell ref="H110:H111"/>
    <mergeCell ref="F108:G109"/>
    <mergeCell ref="I108:J109"/>
    <mergeCell ref="R108:T109"/>
    <mergeCell ref="H108:H109"/>
    <mergeCell ref="K108:O109"/>
    <mergeCell ref="P108:Q109"/>
    <mergeCell ref="R110:S110"/>
    <mergeCell ref="R111:S111"/>
    <mergeCell ref="I110:J111"/>
    <mergeCell ref="A108:A109"/>
    <mergeCell ref="B108:B109"/>
    <mergeCell ref="C108:C109"/>
    <mergeCell ref="E108:E109"/>
    <mergeCell ref="R106:T107"/>
    <mergeCell ref="H106:H107"/>
    <mergeCell ref="K106:O107"/>
    <mergeCell ref="P106:Q107"/>
    <mergeCell ref="P104:Q105"/>
    <mergeCell ref="A106:A107"/>
    <mergeCell ref="B106:B107"/>
    <mergeCell ref="C106:C107"/>
    <mergeCell ref="E106:E107"/>
    <mergeCell ref="F106:G107"/>
    <mergeCell ref="I106:J107"/>
    <mergeCell ref="A104:A105"/>
    <mergeCell ref="F104:G104"/>
    <mergeCell ref="F105:G105"/>
    <mergeCell ref="I104:J105"/>
    <mergeCell ref="K104:L105"/>
    <mergeCell ref="M104:O104"/>
    <mergeCell ref="M105:O105"/>
    <mergeCell ref="H104:H105"/>
    <mergeCell ref="R102:S102"/>
    <mergeCell ref="R103:S103"/>
    <mergeCell ref="I102:J103"/>
    <mergeCell ref="K102:L103"/>
    <mergeCell ref="M102:O102"/>
    <mergeCell ref="M103:O103"/>
    <mergeCell ref="P102:Q103"/>
    <mergeCell ref="R104:S104"/>
    <mergeCell ref="R105:S105"/>
    <mergeCell ref="H100:H101"/>
    <mergeCell ref="P100:Q101"/>
    <mergeCell ref="A102:A103"/>
    <mergeCell ref="F102:G102"/>
    <mergeCell ref="F103:G103"/>
    <mergeCell ref="H102:H103"/>
    <mergeCell ref="A99:T99"/>
    <mergeCell ref="A100:A101"/>
    <mergeCell ref="F100:G100"/>
    <mergeCell ref="F101:G101"/>
    <mergeCell ref="R100:S100"/>
    <mergeCell ref="R101:S101"/>
    <mergeCell ref="I100:J101"/>
    <mergeCell ref="K100:L101"/>
    <mergeCell ref="M100:O100"/>
    <mergeCell ref="M101:O101"/>
    <mergeCell ref="I97:J98"/>
    <mergeCell ref="R97:T98"/>
    <mergeCell ref="H97:H98"/>
    <mergeCell ref="K97:O98"/>
    <mergeCell ref="P97:Q98"/>
    <mergeCell ref="A97:A98"/>
    <mergeCell ref="B97:B98"/>
    <mergeCell ref="E97:E98"/>
    <mergeCell ref="F97:G98"/>
    <mergeCell ref="R95:S95"/>
    <mergeCell ref="R96:S96"/>
    <mergeCell ref="I95:J96"/>
    <mergeCell ref="K95:L96"/>
    <mergeCell ref="M95:O95"/>
    <mergeCell ref="M96:O96"/>
    <mergeCell ref="P95:Q96"/>
    <mergeCell ref="A93:A94"/>
    <mergeCell ref="F93:G93"/>
    <mergeCell ref="F94:G94"/>
    <mergeCell ref="H93:H94"/>
    <mergeCell ref="A95:A96"/>
    <mergeCell ref="F95:G95"/>
    <mergeCell ref="F96:G96"/>
    <mergeCell ref="H95:H96"/>
    <mergeCell ref="R93:S93"/>
    <mergeCell ref="R94:S94"/>
    <mergeCell ref="I93:J94"/>
    <mergeCell ref="K93:L94"/>
    <mergeCell ref="M93:O93"/>
    <mergeCell ref="M94:O94"/>
    <mergeCell ref="P93:Q94"/>
    <mergeCell ref="R91:T92"/>
    <mergeCell ref="H91:H92"/>
    <mergeCell ref="K91:L92"/>
    <mergeCell ref="P91:Q92"/>
    <mergeCell ref="M91:O91"/>
    <mergeCell ref="M92:O92"/>
    <mergeCell ref="A91:A92"/>
    <mergeCell ref="B91:B92"/>
    <mergeCell ref="F91:G91"/>
    <mergeCell ref="I91:J92"/>
    <mergeCell ref="F92:G92"/>
    <mergeCell ref="I89:J90"/>
    <mergeCell ref="R89:T90"/>
    <mergeCell ref="H89:H90"/>
    <mergeCell ref="K89:L90"/>
    <mergeCell ref="P89:Q90"/>
    <mergeCell ref="M89:O90"/>
    <mergeCell ref="A89:A90"/>
    <mergeCell ref="B89:B90"/>
    <mergeCell ref="E89:E90"/>
    <mergeCell ref="F89:G90"/>
    <mergeCell ref="R87:S87"/>
    <mergeCell ref="R88:S88"/>
    <mergeCell ref="I87:J88"/>
    <mergeCell ref="K87:L88"/>
    <mergeCell ref="M87:O87"/>
    <mergeCell ref="M88:O88"/>
    <mergeCell ref="P87:Q88"/>
    <mergeCell ref="A85:A86"/>
    <mergeCell ref="F85:G85"/>
    <mergeCell ref="F86:G86"/>
    <mergeCell ref="H85:H86"/>
    <mergeCell ref="A87:A88"/>
    <mergeCell ref="F87:G87"/>
    <mergeCell ref="F88:G88"/>
    <mergeCell ref="H87:H88"/>
    <mergeCell ref="R85:S85"/>
    <mergeCell ref="R86:S86"/>
    <mergeCell ref="I85:J86"/>
    <mergeCell ref="K85:L86"/>
    <mergeCell ref="M85:O85"/>
    <mergeCell ref="M86:O86"/>
    <mergeCell ref="P85:Q86"/>
    <mergeCell ref="R83:S83"/>
    <mergeCell ref="R84:S84"/>
    <mergeCell ref="I83:J84"/>
    <mergeCell ref="K83:L84"/>
    <mergeCell ref="M83:O83"/>
    <mergeCell ref="M84:O84"/>
    <mergeCell ref="P83:Q84"/>
    <mergeCell ref="A81:A82"/>
    <mergeCell ref="F81:G81"/>
    <mergeCell ref="F82:G82"/>
    <mergeCell ref="H81:H82"/>
    <mergeCell ref="A83:A84"/>
    <mergeCell ref="F83:G83"/>
    <mergeCell ref="F84:G84"/>
    <mergeCell ref="H83:H84"/>
    <mergeCell ref="R81:S81"/>
    <mergeCell ref="R82:S82"/>
    <mergeCell ref="I81:J82"/>
    <mergeCell ref="K81:L82"/>
    <mergeCell ref="M81:O81"/>
    <mergeCell ref="M82:O82"/>
    <mergeCell ref="P81:Q82"/>
    <mergeCell ref="R79:S79"/>
    <mergeCell ref="R80:S80"/>
    <mergeCell ref="I79:J80"/>
    <mergeCell ref="K79:L80"/>
    <mergeCell ref="M79:O79"/>
    <mergeCell ref="M80:O80"/>
    <mergeCell ref="P79:Q80"/>
    <mergeCell ref="A77:A78"/>
    <mergeCell ref="F77:G77"/>
    <mergeCell ref="F78:G78"/>
    <mergeCell ref="H77:H78"/>
    <mergeCell ref="A79:A80"/>
    <mergeCell ref="F79:G79"/>
    <mergeCell ref="F80:G80"/>
    <mergeCell ref="H79:H80"/>
    <mergeCell ref="R77:S77"/>
    <mergeCell ref="R78:S78"/>
    <mergeCell ref="I77:J78"/>
    <mergeCell ref="K77:L78"/>
    <mergeCell ref="M77:O77"/>
    <mergeCell ref="M78:O78"/>
    <mergeCell ref="P77:Q78"/>
    <mergeCell ref="F74:G74"/>
    <mergeCell ref="R75:T76"/>
    <mergeCell ref="H75:H76"/>
    <mergeCell ref="K75:O76"/>
    <mergeCell ref="P75:Q76"/>
    <mergeCell ref="M74:O74"/>
    <mergeCell ref="P73:Q74"/>
    <mergeCell ref="A75:A76"/>
    <mergeCell ref="B75:B76"/>
    <mergeCell ref="C75:C76"/>
    <mergeCell ref="E75:E76"/>
    <mergeCell ref="F75:G76"/>
    <mergeCell ref="I75:J76"/>
    <mergeCell ref="A73:A74"/>
    <mergeCell ref="F73:G73"/>
    <mergeCell ref="H73:H74"/>
    <mergeCell ref="R71:T72"/>
    <mergeCell ref="H71:H72"/>
    <mergeCell ref="K71:O72"/>
    <mergeCell ref="P71:Q72"/>
    <mergeCell ref="R73:S73"/>
    <mergeCell ref="R74:S74"/>
    <mergeCell ref="I73:J74"/>
    <mergeCell ref="K73:L74"/>
    <mergeCell ref="M73:O73"/>
    <mergeCell ref="P69:Q70"/>
    <mergeCell ref="A71:A72"/>
    <mergeCell ref="B71:B72"/>
    <mergeCell ref="C71:C72"/>
    <mergeCell ref="E71:E72"/>
    <mergeCell ref="F71:G72"/>
    <mergeCell ref="I71:J72"/>
    <mergeCell ref="A69:A70"/>
    <mergeCell ref="F69:G69"/>
    <mergeCell ref="F70:G70"/>
    <mergeCell ref="I69:J70"/>
    <mergeCell ref="K69:L70"/>
    <mergeCell ref="M69:O69"/>
    <mergeCell ref="M70:O70"/>
    <mergeCell ref="H69:H70"/>
    <mergeCell ref="R67:S67"/>
    <mergeCell ref="R68:S68"/>
    <mergeCell ref="I67:J68"/>
    <mergeCell ref="K67:L68"/>
    <mergeCell ref="M67:O67"/>
    <mergeCell ref="M68:O68"/>
    <mergeCell ref="P67:Q68"/>
    <mergeCell ref="R69:S69"/>
    <mergeCell ref="R70:S70"/>
    <mergeCell ref="A65:A66"/>
    <mergeCell ref="F65:G65"/>
    <mergeCell ref="F66:G66"/>
    <mergeCell ref="H65:H66"/>
    <mergeCell ref="A67:A68"/>
    <mergeCell ref="F67:G67"/>
    <mergeCell ref="F68:G68"/>
    <mergeCell ref="H67:H68"/>
    <mergeCell ref="R65:S65"/>
    <mergeCell ref="R66:S66"/>
    <mergeCell ref="I65:J66"/>
    <mergeCell ref="K65:L66"/>
    <mergeCell ref="M65:O65"/>
    <mergeCell ref="M66:O66"/>
    <mergeCell ref="P65:Q66"/>
    <mergeCell ref="R63:S63"/>
    <mergeCell ref="R64:S64"/>
    <mergeCell ref="I63:J64"/>
    <mergeCell ref="K63:L64"/>
    <mergeCell ref="M63:O63"/>
    <mergeCell ref="M64:O64"/>
    <mergeCell ref="P63:Q64"/>
    <mergeCell ref="A61:A62"/>
    <mergeCell ref="F61:G61"/>
    <mergeCell ref="F62:G62"/>
    <mergeCell ref="H61:H62"/>
    <mergeCell ref="A63:A64"/>
    <mergeCell ref="F63:G63"/>
    <mergeCell ref="F64:G64"/>
    <mergeCell ref="H63:H64"/>
    <mergeCell ref="R61:S61"/>
    <mergeCell ref="R62:S62"/>
    <mergeCell ref="I61:J62"/>
    <mergeCell ref="K61:L62"/>
    <mergeCell ref="M61:O61"/>
    <mergeCell ref="M62:O62"/>
    <mergeCell ref="P61:Q62"/>
    <mergeCell ref="F59:G60"/>
    <mergeCell ref="I59:J60"/>
    <mergeCell ref="R59:T60"/>
    <mergeCell ref="H59:H60"/>
    <mergeCell ref="K59:O60"/>
    <mergeCell ref="P59:Q60"/>
    <mergeCell ref="A59:A60"/>
    <mergeCell ref="B59:B60"/>
    <mergeCell ref="C59:C60"/>
    <mergeCell ref="E59:E60"/>
    <mergeCell ref="R57:S57"/>
    <mergeCell ref="R58:S58"/>
    <mergeCell ref="I57:J58"/>
    <mergeCell ref="K57:L58"/>
    <mergeCell ref="M57:O57"/>
    <mergeCell ref="M58:O58"/>
    <mergeCell ref="P57:Q58"/>
    <mergeCell ref="A55:A56"/>
    <mergeCell ref="F55:G55"/>
    <mergeCell ref="F56:G56"/>
    <mergeCell ref="H55:H56"/>
    <mergeCell ref="A57:A58"/>
    <mergeCell ref="F57:G57"/>
    <mergeCell ref="F58:G58"/>
    <mergeCell ref="H57:H58"/>
    <mergeCell ref="R55:S55"/>
    <mergeCell ref="R56:S56"/>
    <mergeCell ref="I55:J56"/>
    <mergeCell ref="K55:L56"/>
    <mergeCell ref="M55:O55"/>
    <mergeCell ref="M56:O56"/>
    <mergeCell ref="P55:Q56"/>
    <mergeCell ref="F53:G54"/>
    <mergeCell ref="I53:J54"/>
    <mergeCell ref="R53:T54"/>
    <mergeCell ref="H53:H54"/>
    <mergeCell ref="K53:O54"/>
    <mergeCell ref="P53:Q54"/>
    <mergeCell ref="A53:A54"/>
    <mergeCell ref="B53:B54"/>
    <mergeCell ref="C53:C54"/>
    <mergeCell ref="E53:E54"/>
    <mergeCell ref="R51:S51"/>
    <mergeCell ref="R52:S52"/>
    <mergeCell ref="I51:J52"/>
    <mergeCell ref="K51:L52"/>
    <mergeCell ref="M51:O51"/>
    <mergeCell ref="M52:O52"/>
    <mergeCell ref="P51:Q52"/>
    <mergeCell ref="A49:A50"/>
    <mergeCell ref="F49:G49"/>
    <mergeCell ref="F50:G50"/>
    <mergeCell ref="H49:H50"/>
    <mergeCell ref="A51:A52"/>
    <mergeCell ref="F51:G51"/>
    <mergeCell ref="F52:G52"/>
    <mergeCell ref="H51:H52"/>
    <mergeCell ref="R49:S49"/>
    <mergeCell ref="R50:S50"/>
    <mergeCell ref="I49:J50"/>
    <mergeCell ref="K49:L50"/>
    <mergeCell ref="M49:O49"/>
    <mergeCell ref="M50:O50"/>
    <mergeCell ref="P49:Q50"/>
    <mergeCell ref="F45:G45"/>
    <mergeCell ref="F46:G46"/>
    <mergeCell ref="R47:T48"/>
    <mergeCell ref="H47:H48"/>
    <mergeCell ref="K47:O48"/>
    <mergeCell ref="P47:Q48"/>
    <mergeCell ref="M45:O45"/>
    <mergeCell ref="M46:O46"/>
    <mergeCell ref="P45:Q46"/>
    <mergeCell ref="A47:A48"/>
    <mergeCell ref="B47:B48"/>
    <mergeCell ref="C47:C48"/>
    <mergeCell ref="E47:E48"/>
    <mergeCell ref="F47:G48"/>
    <mergeCell ref="I47:J48"/>
    <mergeCell ref="A45:A46"/>
    <mergeCell ref="H45:H46"/>
    <mergeCell ref="I43:J44"/>
    <mergeCell ref="R43:T44"/>
    <mergeCell ref="H43:H44"/>
    <mergeCell ref="K43:O44"/>
    <mergeCell ref="P43:Q44"/>
    <mergeCell ref="R45:S45"/>
    <mergeCell ref="R46:S46"/>
    <mergeCell ref="I45:J46"/>
    <mergeCell ref="K45:L46"/>
    <mergeCell ref="A43:A44"/>
    <mergeCell ref="B43:B44"/>
    <mergeCell ref="E43:E44"/>
    <mergeCell ref="F43:G44"/>
    <mergeCell ref="I41:J42"/>
    <mergeCell ref="R41:T42"/>
    <mergeCell ref="H41:H42"/>
    <mergeCell ref="K41:O42"/>
    <mergeCell ref="P41:Q42"/>
    <mergeCell ref="A41:A42"/>
    <mergeCell ref="B41:B42"/>
    <mergeCell ref="E41:E42"/>
    <mergeCell ref="F41:G42"/>
    <mergeCell ref="R39:S39"/>
    <mergeCell ref="R40:S40"/>
    <mergeCell ref="I39:J40"/>
    <mergeCell ref="K39:L40"/>
    <mergeCell ref="M39:O39"/>
    <mergeCell ref="M40:O40"/>
    <mergeCell ref="P39:Q40"/>
    <mergeCell ref="A37:A38"/>
    <mergeCell ref="F37:G37"/>
    <mergeCell ref="F38:G38"/>
    <mergeCell ref="H37:H38"/>
    <mergeCell ref="A39:A40"/>
    <mergeCell ref="F39:G39"/>
    <mergeCell ref="F40:G40"/>
    <mergeCell ref="H39:H40"/>
    <mergeCell ref="R37:S37"/>
    <mergeCell ref="R38:S38"/>
    <mergeCell ref="I37:J38"/>
    <mergeCell ref="K37:L38"/>
    <mergeCell ref="M37:O37"/>
    <mergeCell ref="M38:O38"/>
    <mergeCell ref="P37:Q38"/>
    <mergeCell ref="R35:S35"/>
    <mergeCell ref="R36:S36"/>
    <mergeCell ref="I35:J36"/>
    <mergeCell ref="K35:L36"/>
    <mergeCell ref="M35:O35"/>
    <mergeCell ref="M36:O36"/>
    <mergeCell ref="P35:Q36"/>
    <mergeCell ref="A33:A34"/>
    <mergeCell ref="F33:G33"/>
    <mergeCell ref="F34:G34"/>
    <mergeCell ref="H33:H34"/>
    <mergeCell ref="A35:A36"/>
    <mergeCell ref="F35:G35"/>
    <mergeCell ref="F36:G36"/>
    <mergeCell ref="H35:H36"/>
    <mergeCell ref="R33:S33"/>
    <mergeCell ref="R34:S34"/>
    <mergeCell ref="I33:J34"/>
    <mergeCell ref="K33:L34"/>
    <mergeCell ref="M33:O33"/>
    <mergeCell ref="M34:O34"/>
    <mergeCell ref="P33:Q34"/>
    <mergeCell ref="R31:S31"/>
    <mergeCell ref="R32:S32"/>
    <mergeCell ref="I31:J32"/>
    <mergeCell ref="K31:L32"/>
    <mergeCell ref="M31:O31"/>
    <mergeCell ref="M32:O32"/>
    <mergeCell ref="P31:Q32"/>
    <mergeCell ref="A29:A30"/>
    <mergeCell ref="F29:G29"/>
    <mergeCell ref="F30:G30"/>
    <mergeCell ref="H29:H30"/>
    <mergeCell ref="A31:A32"/>
    <mergeCell ref="F31:G31"/>
    <mergeCell ref="F32:G32"/>
    <mergeCell ref="H31:H32"/>
    <mergeCell ref="R29:S29"/>
    <mergeCell ref="R30:S30"/>
    <mergeCell ref="I29:J30"/>
    <mergeCell ref="K29:L30"/>
    <mergeCell ref="M29:O29"/>
    <mergeCell ref="M30:O30"/>
    <mergeCell ref="P29:Q30"/>
    <mergeCell ref="R27:S27"/>
    <mergeCell ref="R28:S28"/>
    <mergeCell ref="I27:J28"/>
    <mergeCell ref="K27:L28"/>
    <mergeCell ref="M27:O27"/>
    <mergeCell ref="M28:O28"/>
    <mergeCell ref="P27:Q28"/>
    <mergeCell ref="H25:H26"/>
    <mergeCell ref="P25:Q26"/>
    <mergeCell ref="A27:A28"/>
    <mergeCell ref="F27:G27"/>
    <mergeCell ref="F28:G28"/>
    <mergeCell ref="H27:H28"/>
    <mergeCell ref="A24:T24"/>
    <mergeCell ref="A25:A26"/>
    <mergeCell ref="F25:G25"/>
    <mergeCell ref="F26:G26"/>
    <mergeCell ref="R25:S25"/>
    <mergeCell ref="R26:S26"/>
    <mergeCell ref="I25:J26"/>
    <mergeCell ref="K25:L26"/>
    <mergeCell ref="M25:O25"/>
    <mergeCell ref="M26:O26"/>
    <mergeCell ref="A22:T22"/>
    <mergeCell ref="F23:G23"/>
    <mergeCell ref="I23:J23"/>
    <mergeCell ref="K23:L23"/>
    <mergeCell ref="M23:O23"/>
    <mergeCell ref="P23:Q23"/>
    <mergeCell ref="R23:S23"/>
    <mergeCell ref="R18:T18"/>
    <mergeCell ref="R19:T20"/>
    <mergeCell ref="R21:S21"/>
    <mergeCell ref="H19:H21"/>
    <mergeCell ref="P19:Q21"/>
    <mergeCell ref="I18:Q18"/>
    <mergeCell ref="I19:J21"/>
    <mergeCell ref="K19:L21"/>
    <mergeCell ref="M19:O20"/>
    <mergeCell ref="M21:O21"/>
    <mergeCell ref="A17:T17"/>
    <mergeCell ref="A18:A21"/>
    <mergeCell ref="B18:B21"/>
    <mergeCell ref="C18:C21"/>
    <mergeCell ref="D18:D19"/>
    <mergeCell ref="D20:D21"/>
    <mergeCell ref="E18:H18"/>
    <mergeCell ref="E19:E20"/>
    <mergeCell ref="F19:G20"/>
    <mergeCell ref="F21:G21"/>
    <mergeCell ref="A15:T15"/>
    <mergeCell ref="A16:C16"/>
    <mergeCell ref="D16:K16"/>
    <mergeCell ref="L16:T16"/>
    <mergeCell ref="A13:I13"/>
    <mergeCell ref="J13:P13"/>
    <mergeCell ref="Q13:T13"/>
    <mergeCell ref="A14:I14"/>
    <mergeCell ref="J14:P14"/>
    <mergeCell ref="Q14:T14"/>
    <mergeCell ref="A11:T11"/>
    <mergeCell ref="A12:I12"/>
    <mergeCell ref="J12:P12"/>
    <mergeCell ref="Q12:T12"/>
    <mergeCell ref="A7:T7"/>
    <mergeCell ref="A8:T8"/>
    <mergeCell ref="A9:T9"/>
    <mergeCell ref="A10:T10"/>
    <mergeCell ref="A5:C5"/>
    <mergeCell ref="D5:K5"/>
    <mergeCell ref="L5:T5"/>
    <mergeCell ref="A6:C6"/>
    <mergeCell ref="D6:K6"/>
    <mergeCell ref="L6:T6"/>
    <mergeCell ref="A3:C3"/>
    <mergeCell ref="D3:K3"/>
    <mergeCell ref="L3:T3"/>
    <mergeCell ref="A4:C4"/>
    <mergeCell ref="D4:K4"/>
    <mergeCell ref="L4:T4"/>
    <mergeCell ref="A1:C1"/>
    <mergeCell ref="D1:K1"/>
    <mergeCell ref="L1:T1"/>
    <mergeCell ref="A2:C2"/>
    <mergeCell ref="D2:K2"/>
    <mergeCell ref="L2:T2"/>
  </mergeCells>
  <printOptions/>
  <pageMargins left="0.7874015748031497" right="0.7874015748031497"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G1115"/>
  <sheetViews>
    <sheetView workbookViewId="0" topLeftCell="A1">
      <selection activeCell="A1" sqref="A1"/>
    </sheetView>
  </sheetViews>
  <sheetFormatPr defaultColWidth="9.00390625" defaultRowHeight="12.75"/>
  <sheetData>
    <row r="1" spans="1:7" ht="12.75" customHeight="1">
      <c r="A1" t="s">
        <v>0</v>
      </c>
      <c r="G1" s="1"/>
    </row>
    <row r="2" spans="1:6" ht="12.75">
      <c r="A2" t="str">
        <f>'Локальная смета 2(копия)('!A1</f>
        <v>СОГЛАСОВАНО:</v>
      </c>
      <c r="B2">
        <v>113</v>
      </c>
      <c r="C2">
        <v>143</v>
      </c>
      <c r="D2">
        <v>0</v>
      </c>
      <c r="E2">
        <v>0</v>
      </c>
      <c r="F2">
        <v>711</v>
      </c>
    </row>
    <row r="3" spans="1:6" ht="12.75">
      <c r="A3">
        <f>'Локальная смета 2(копия)('!D1</f>
        <v>0</v>
      </c>
      <c r="B3">
        <v>113</v>
      </c>
      <c r="C3">
        <v>143</v>
      </c>
      <c r="D3">
        <v>1</v>
      </c>
      <c r="E3">
        <v>0</v>
      </c>
      <c r="F3">
        <v>711</v>
      </c>
    </row>
    <row r="4" spans="1:6" ht="12.75">
      <c r="A4" t="str">
        <f>'Локальная смета 2(копия)('!L1</f>
        <v>УТВЕРЖДАЮ:</v>
      </c>
      <c r="B4">
        <v>113</v>
      </c>
      <c r="C4">
        <v>143</v>
      </c>
      <c r="D4">
        <v>2</v>
      </c>
      <c r="E4">
        <v>0</v>
      </c>
      <c r="F4">
        <v>711</v>
      </c>
    </row>
    <row r="5" spans="1:6" ht="12.75">
      <c r="A5" t="str">
        <f>'Локальная смета 2(копия)('!A2</f>
        <v>_______________________</v>
      </c>
      <c r="B5">
        <v>113</v>
      </c>
      <c r="C5">
        <v>144</v>
      </c>
      <c r="D5">
        <v>0</v>
      </c>
      <c r="E5">
        <v>0</v>
      </c>
      <c r="F5">
        <v>711</v>
      </c>
    </row>
    <row r="6" spans="1:6" ht="12.75">
      <c r="A6">
        <f>'Локальная смета 2(копия)('!D2</f>
        <v>0</v>
      </c>
      <c r="B6">
        <v>113</v>
      </c>
      <c r="C6">
        <v>144</v>
      </c>
      <c r="D6">
        <v>1</v>
      </c>
      <c r="E6">
        <v>0</v>
      </c>
      <c r="F6">
        <v>711</v>
      </c>
    </row>
    <row r="7" spans="1:6" ht="12.75">
      <c r="A7" t="str">
        <f>'Локальная смета 2(копия)('!L2</f>
        <v>______________А.В.Майоров</v>
      </c>
      <c r="B7">
        <v>113</v>
      </c>
      <c r="C7">
        <v>144</v>
      </c>
      <c r="D7">
        <v>2</v>
      </c>
      <c r="E7">
        <v>0</v>
      </c>
      <c r="F7">
        <v>711</v>
      </c>
    </row>
    <row r="8" spans="1:6" ht="12.75">
      <c r="A8" t="str">
        <f>'Локальная смета 2(копия)('!A3</f>
        <v>"_____"____________2012г</v>
      </c>
      <c r="B8">
        <v>113</v>
      </c>
      <c r="C8">
        <v>145</v>
      </c>
      <c r="D8">
        <v>0</v>
      </c>
      <c r="E8">
        <v>0</v>
      </c>
      <c r="F8">
        <v>711</v>
      </c>
    </row>
    <row r="9" spans="1:6" ht="12.75">
      <c r="A9">
        <f>'Локальная смета 2(копия)('!D3</f>
        <v>0</v>
      </c>
      <c r="B9">
        <v>113</v>
      </c>
      <c r="C9">
        <v>145</v>
      </c>
      <c r="D9">
        <v>1</v>
      </c>
      <c r="E9">
        <v>0</v>
      </c>
      <c r="F9">
        <v>711</v>
      </c>
    </row>
    <row r="10" spans="1:6" ht="12.75">
      <c r="A10" t="str">
        <f>'Локальная смета 2(копия)('!L3</f>
        <v>"______"___________2012г</v>
      </c>
      <c r="B10">
        <v>113</v>
      </c>
      <c r="C10">
        <v>145</v>
      </c>
      <c r="D10">
        <v>2</v>
      </c>
      <c r="E10">
        <v>0</v>
      </c>
      <c r="F10">
        <v>711</v>
      </c>
    </row>
    <row r="11" spans="1:6" ht="12.75">
      <c r="A11">
        <f>'Локальная смета 2(копия)('!A4</f>
        <v>0</v>
      </c>
      <c r="B11">
        <v>113</v>
      </c>
      <c r="C11">
        <v>142</v>
      </c>
      <c r="D11">
        <v>0</v>
      </c>
      <c r="E11">
        <v>0</v>
      </c>
      <c r="F11">
        <v>711</v>
      </c>
    </row>
    <row r="12" spans="1:6" ht="12.75">
      <c r="A12">
        <f>'Локальная смета 2(копия)('!D4</f>
        <v>0</v>
      </c>
      <c r="B12">
        <v>113</v>
      </c>
      <c r="C12">
        <v>142</v>
      </c>
      <c r="D12">
        <v>1</v>
      </c>
      <c r="E12">
        <v>0</v>
      </c>
      <c r="F12">
        <v>711</v>
      </c>
    </row>
    <row r="13" spans="1:6" ht="12.75">
      <c r="A13">
        <f>'Локальная смета 2(копия)('!L4</f>
        <v>0</v>
      </c>
      <c r="B13">
        <v>113</v>
      </c>
      <c r="C13">
        <v>142</v>
      </c>
      <c r="D13">
        <v>2</v>
      </c>
      <c r="E13">
        <v>0</v>
      </c>
      <c r="F13">
        <v>711</v>
      </c>
    </row>
    <row r="14" spans="1:6" ht="12.75">
      <c r="A14">
        <f>'Локальная смета 2(копия)('!A5</f>
        <v>0</v>
      </c>
      <c r="B14">
        <v>113</v>
      </c>
      <c r="C14">
        <v>141</v>
      </c>
      <c r="D14">
        <v>0</v>
      </c>
      <c r="E14">
        <v>0</v>
      </c>
      <c r="F14">
        <v>711</v>
      </c>
    </row>
    <row r="15" spans="1:6" ht="12.75">
      <c r="A15">
        <f>'Локальная смета 2(копия)('!D5</f>
        <v>0</v>
      </c>
      <c r="B15">
        <v>113</v>
      </c>
      <c r="C15">
        <v>141</v>
      </c>
      <c r="D15">
        <v>1</v>
      </c>
      <c r="E15">
        <v>0</v>
      </c>
      <c r="F15">
        <v>711</v>
      </c>
    </row>
    <row r="16" spans="1:6" ht="12.75">
      <c r="A16">
        <f>'Локальная смета 2(копия)('!L5</f>
        <v>0</v>
      </c>
      <c r="B16">
        <v>113</v>
      </c>
      <c r="C16">
        <v>141</v>
      </c>
      <c r="D16">
        <v>2</v>
      </c>
      <c r="E16">
        <v>0</v>
      </c>
      <c r="F16">
        <v>711</v>
      </c>
    </row>
    <row r="17" spans="1:6" ht="12.75">
      <c r="A17">
        <f>'Локальная смета 2(копия)('!A6</f>
        <v>0</v>
      </c>
      <c r="B17">
        <v>113</v>
      </c>
      <c r="C17">
        <v>140</v>
      </c>
      <c r="D17">
        <v>0</v>
      </c>
      <c r="E17">
        <v>0</v>
      </c>
      <c r="F17">
        <v>711</v>
      </c>
    </row>
    <row r="18" spans="1:6" ht="12.75">
      <c r="A18">
        <f>'Локальная смета 2(копия)('!D6</f>
        <v>0</v>
      </c>
      <c r="B18">
        <v>113</v>
      </c>
      <c r="C18">
        <v>140</v>
      </c>
      <c r="D18">
        <v>1</v>
      </c>
      <c r="E18">
        <v>0</v>
      </c>
      <c r="F18">
        <v>711</v>
      </c>
    </row>
    <row r="19" spans="1:6" ht="12.75">
      <c r="A19">
        <f>'Локальная смета 2(копия)('!L6</f>
        <v>0</v>
      </c>
      <c r="B19">
        <v>113</v>
      </c>
      <c r="C19">
        <v>140</v>
      </c>
      <c r="D19">
        <v>2</v>
      </c>
      <c r="E19">
        <v>0</v>
      </c>
      <c r="F19">
        <v>711</v>
      </c>
    </row>
    <row r="20" spans="1:6" ht="12.75">
      <c r="A20" t="str">
        <f>'Локальная смета 2(копия)('!A7</f>
        <v>ФОРМА № 4</v>
      </c>
      <c r="B20">
        <v>113</v>
      </c>
      <c r="C20">
        <v>0</v>
      </c>
      <c r="D20">
        <v>0</v>
      </c>
      <c r="E20">
        <v>0</v>
      </c>
      <c r="F20">
        <v>700</v>
      </c>
    </row>
    <row r="21" spans="1:6" ht="12.75">
      <c r="A21" t="str">
        <f>'Локальная смета 2(копия)('!A8</f>
        <v>Наименование стройки - МБОУ гимназия № 44</v>
      </c>
      <c r="B21">
        <v>113</v>
      </c>
      <c r="C21">
        <v>1</v>
      </c>
      <c r="D21">
        <v>0</v>
      </c>
      <c r="E21">
        <v>0</v>
      </c>
      <c r="F21">
        <v>701</v>
      </c>
    </row>
    <row r="22" spans="1:6" ht="12.75">
      <c r="A22" t="str">
        <f>'Локальная смета 2(копия)('!A9</f>
        <v>Объект : Ремонтные работы ( ремонт кабинета №   45 гимназия № 44)</v>
      </c>
      <c r="B22">
        <v>113</v>
      </c>
      <c r="C22">
        <v>2</v>
      </c>
      <c r="D22">
        <v>0</v>
      </c>
      <c r="E22">
        <v>0</v>
      </c>
      <c r="F22">
        <v>702</v>
      </c>
    </row>
    <row r="23" spans="1:6" ht="12.75">
      <c r="A23" t="str">
        <f>'Локальная смета 2(копия)('!A10</f>
        <v>ЛОКАЛЬНАЯ СМЕТА № </v>
      </c>
      <c r="B23">
        <v>113</v>
      </c>
      <c r="C23">
        <v>3</v>
      </c>
      <c r="D23">
        <v>0</v>
      </c>
      <c r="E23">
        <v>0</v>
      </c>
      <c r="F23">
        <v>703</v>
      </c>
    </row>
    <row r="24" spans="1:6" ht="12.75">
      <c r="A24" t="str">
        <f>'Локальная смета 2(копия)('!A11</f>
        <v>Ремонтные работы ( ремонт кабинета №   45 гимназия № 44)</v>
      </c>
      <c r="B24">
        <v>113</v>
      </c>
      <c r="C24">
        <v>4</v>
      </c>
      <c r="D24">
        <v>0</v>
      </c>
      <c r="E24">
        <v>0</v>
      </c>
      <c r="F24">
        <v>704</v>
      </c>
    </row>
    <row r="25" spans="1:6" ht="12.75">
      <c r="A25" t="str">
        <f>'Локальная смета 2(копия)('!A12</f>
        <v>Основание</v>
      </c>
      <c r="B25">
        <v>113</v>
      </c>
      <c r="C25">
        <v>5</v>
      </c>
      <c r="D25">
        <v>0</v>
      </c>
      <c r="E25">
        <v>0</v>
      </c>
      <c r="F25">
        <v>705</v>
      </c>
    </row>
    <row r="26" spans="1:6" ht="12.75">
      <c r="A26" t="str">
        <f>'Локальная смета 2(копия)('!J12</f>
        <v>Сметная стоимость - </v>
      </c>
      <c r="B26">
        <v>113</v>
      </c>
      <c r="C26">
        <v>5</v>
      </c>
      <c r="D26">
        <v>1</v>
      </c>
      <c r="E26">
        <v>0</v>
      </c>
      <c r="F26">
        <v>705</v>
      </c>
    </row>
    <row r="27" spans="1:6" ht="12.75">
      <c r="A27" t="str">
        <f>'Локальная смета 2(копия)('!A13</f>
        <v>Чертежи № </v>
      </c>
      <c r="B27">
        <v>113</v>
      </c>
      <c r="C27">
        <v>6</v>
      </c>
      <c r="D27">
        <v>0</v>
      </c>
      <c r="E27">
        <v>0</v>
      </c>
      <c r="F27">
        <v>706</v>
      </c>
    </row>
    <row r="28" spans="1:6" ht="12.75">
      <c r="A28" t="str">
        <f>'Локальная смета 2(копия)('!J13</f>
        <v>Нормативная трудоемкость - </v>
      </c>
      <c r="B28">
        <v>113</v>
      </c>
      <c r="C28">
        <v>6</v>
      </c>
      <c r="D28">
        <v>1</v>
      </c>
      <c r="E28">
        <v>0</v>
      </c>
      <c r="F28">
        <v>706</v>
      </c>
    </row>
    <row r="29" spans="1:6" ht="12.75">
      <c r="A29">
        <f>'Локальная смета 2(копия)('!A14</f>
        <v>0</v>
      </c>
      <c r="B29">
        <v>113</v>
      </c>
      <c r="C29">
        <v>7</v>
      </c>
      <c r="D29">
        <v>0</v>
      </c>
      <c r="E29">
        <v>0</v>
      </c>
      <c r="F29">
        <v>707</v>
      </c>
    </row>
    <row r="30" spans="1:6" ht="12.75">
      <c r="A30">
        <f>'Локальная смета 2(копия)('!J14</f>
        <v>0</v>
      </c>
      <c r="B30">
        <v>113</v>
      </c>
      <c r="C30">
        <v>7</v>
      </c>
      <c r="D30">
        <v>1</v>
      </c>
      <c r="E30">
        <v>0</v>
      </c>
      <c r="F30">
        <v>707</v>
      </c>
    </row>
    <row r="31" spans="1:6" ht="12.75">
      <c r="A31" t="str">
        <f>'Локальная смета 2(копия)('!A15</f>
        <v>Составлена в ценах Октября 2008 г.</v>
      </c>
      <c r="B31">
        <v>113</v>
      </c>
      <c r="C31">
        <v>8</v>
      </c>
      <c r="D31">
        <v>0</v>
      </c>
      <c r="E31">
        <v>0</v>
      </c>
      <c r="F31">
        <v>708</v>
      </c>
    </row>
    <row r="32" spans="1:6" ht="12.75">
      <c r="A32" t="str">
        <f>'Локальная смета 2(копия)('!A16</f>
        <v>Составлена в ценах 2 кв. 2012 г</v>
      </c>
      <c r="B32">
        <v>113</v>
      </c>
      <c r="C32">
        <v>206</v>
      </c>
      <c r="D32">
        <v>0</v>
      </c>
      <c r="E32">
        <v>0</v>
      </c>
      <c r="F32">
        <v>711</v>
      </c>
    </row>
    <row r="33" spans="1:6" ht="12.75">
      <c r="A33">
        <f>'Локальная смета 2(копия)('!D16</f>
        <v>0</v>
      </c>
      <c r="B33">
        <v>113</v>
      </c>
      <c r="C33">
        <v>206</v>
      </c>
      <c r="D33">
        <v>1</v>
      </c>
      <c r="E33">
        <v>0</v>
      </c>
      <c r="F33">
        <v>711</v>
      </c>
    </row>
    <row r="34" spans="1:6" ht="12.75">
      <c r="A34">
        <f>'Локальная смета 2(копия)('!L16</f>
        <v>0</v>
      </c>
      <c r="B34">
        <v>113</v>
      </c>
      <c r="C34">
        <v>206</v>
      </c>
      <c r="D34">
        <v>2</v>
      </c>
      <c r="E34">
        <v>0</v>
      </c>
      <c r="F34">
        <v>711</v>
      </c>
    </row>
    <row r="35" spans="1:6" ht="12.75">
      <c r="A35" t="str">
        <f>'Локальная смета 2(копия)('!A18</f>
        <v>№ п/п</v>
      </c>
      <c r="B35">
        <v>113</v>
      </c>
      <c r="C35">
        <v>17</v>
      </c>
      <c r="D35">
        <v>0</v>
      </c>
      <c r="E35">
        <v>0</v>
      </c>
      <c r="F35">
        <v>11200</v>
      </c>
    </row>
    <row r="36" spans="1:6" ht="12.75">
      <c r="A36" t="str">
        <f>'Локальная смета 2(копия)('!B18</f>
        <v>Шифр и номер позиции норматива</v>
      </c>
      <c r="B36">
        <v>113</v>
      </c>
      <c r="C36">
        <v>17</v>
      </c>
      <c r="D36">
        <v>1</v>
      </c>
      <c r="E36">
        <v>0</v>
      </c>
      <c r="F36">
        <v>11200</v>
      </c>
    </row>
    <row r="37" spans="1:6" ht="12.75">
      <c r="A37" t="str">
        <f>'Локальная смета 2(копия)('!C18</f>
        <v>Наименование работ и затрат</v>
      </c>
      <c r="B37">
        <v>113</v>
      </c>
      <c r="C37">
        <v>17</v>
      </c>
      <c r="D37">
        <v>2</v>
      </c>
      <c r="E37">
        <v>0</v>
      </c>
      <c r="F37">
        <v>11200</v>
      </c>
    </row>
    <row r="38" spans="1:6" ht="12.75">
      <c r="A38" t="str">
        <f>'Локальная смета 2(копия)('!D18</f>
        <v>Количество</v>
      </c>
      <c r="B38">
        <v>113</v>
      </c>
      <c r="C38">
        <v>17</v>
      </c>
      <c r="D38">
        <v>3</v>
      </c>
      <c r="E38">
        <v>0</v>
      </c>
      <c r="F38">
        <v>11200</v>
      </c>
    </row>
    <row r="39" spans="1:6" ht="12.75">
      <c r="A39" t="str">
        <f>'Локальная смета 2(копия)('!D20</f>
        <v>ед. изм.</v>
      </c>
      <c r="B39">
        <v>113</v>
      </c>
      <c r="C39">
        <v>17</v>
      </c>
      <c r="D39">
        <v>4</v>
      </c>
      <c r="E39">
        <v>0</v>
      </c>
      <c r="F39">
        <v>11200</v>
      </c>
    </row>
    <row r="40" spans="1:6" ht="12.75">
      <c r="A40" t="str">
        <f>'Локальная смета 2(копия)('!E18</f>
        <v>Стоимость на единицу, руб</v>
      </c>
      <c r="B40">
        <v>113</v>
      </c>
      <c r="C40">
        <v>17</v>
      </c>
      <c r="D40">
        <v>5</v>
      </c>
      <c r="E40">
        <v>0</v>
      </c>
      <c r="F40">
        <v>11200</v>
      </c>
    </row>
    <row r="41" spans="1:6" ht="12.75">
      <c r="A41" t="str">
        <f>'Локальная смета 2(копия)('!E19</f>
        <v>Всего</v>
      </c>
      <c r="B41">
        <v>113</v>
      </c>
      <c r="C41">
        <v>17</v>
      </c>
      <c r="D41">
        <v>6</v>
      </c>
      <c r="E41">
        <v>0</v>
      </c>
      <c r="F41">
        <v>11200</v>
      </c>
    </row>
    <row r="42" spans="1:6" ht="12.75">
      <c r="A42" t="str">
        <f>'Локальная смета 2(копия)('!E21</f>
        <v>Основной зарплаты</v>
      </c>
      <c r="B42">
        <v>113</v>
      </c>
      <c r="C42">
        <v>17</v>
      </c>
      <c r="D42">
        <v>7</v>
      </c>
      <c r="E42">
        <v>0</v>
      </c>
      <c r="F42">
        <v>11200</v>
      </c>
    </row>
    <row r="43" spans="1:6" ht="12.75">
      <c r="A43" t="str">
        <f>'Локальная смета 2(копия)('!F19</f>
        <v>Экспл. машин</v>
      </c>
      <c r="B43">
        <v>113</v>
      </c>
      <c r="C43">
        <v>17</v>
      </c>
      <c r="D43">
        <v>8</v>
      </c>
      <c r="E43">
        <v>0</v>
      </c>
      <c r="F43">
        <v>11200</v>
      </c>
    </row>
    <row r="44" spans="1:6" ht="12.75">
      <c r="A44" t="str">
        <f>'Локальная смета 2(копия)('!F21</f>
        <v>В т.ч. зарплаты</v>
      </c>
      <c r="B44">
        <v>113</v>
      </c>
      <c r="C44">
        <v>17</v>
      </c>
      <c r="D44">
        <v>9</v>
      </c>
      <c r="E44">
        <v>0</v>
      </c>
      <c r="F44">
        <v>11200</v>
      </c>
    </row>
    <row r="45" spans="1:6" ht="12.75">
      <c r="A45" t="str">
        <f>'Локальная смета 2(копия)('!I18</f>
        <v>Общая стоимость, руб.</v>
      </c>
      <c r="B45">
        <v>113</v>
      </c>
      <c r="C45">
        <v>17</v>
      </c>
      <c r="D45">
        <v>10</v>
      </c>
      <c r="E45">
        <v>0</v>
      </c>
      <c r="F45">
        <v>11200</v>
      </c>
    </row>
    <row r="46" spans="1:6" ht="12.75">
      <c r="A46" t="str">
        <f>'Локальная смета 2(копия)('!I19</f>
        <v>Всего</v>
      </c>
      <c r="B46">
        <v>113</v>
      </c>
      <c r="C46">
        <v>17</v>
      </c>
      <c r="D46">
        <v>11</v>
      </c>
      <c r="E46">
        <v>0</v>
      </c>
      <c r="F46">
        <v>11200</v>
      </c>
    </row>
    <row r="47" spans="1:6" ht="12.75">
      <c r="A47" t="str">
        <f>'Локальная смета 2(копия)('!K19</f>
        <v>Основной зарплаты</v>
      </c>
      <c r="B47">
        <v>113</v>
      </c>
      <c r="C47">
        <v>17</v>
      </c>
      <c r="D47">
        <v>12</v>
      </c>
      <c r="E47">
        <v>0</v>
      </c>
      <c r="F47">
        <v>11200</v>
      </c>
    </row>
    <row r="48" spans="1:6" ht="12.75">
      <c r="A48" t="str">
        <f>'Локальная смета 2(копия)('!M19</f>
        <v>Экспл. машин</v>
      </c>
      <c r="B48">
        <v>113</v>
      </c>
      <c r="C48">
        <v>17</v>
      </c>
      <c r="D48">
        <v>13</v>
      </c>
      <c r="E48">
        <v>0</v>
      </c>
      <c r="F48">
        <v>11200</v>
      </c>
    </row>
    <row r="49" spans="1:6" ht="12.75">
      <c r="A49" t="str">
        <f>'Локальная смета 2(копия)('!M21</f>
        <v>В т.ч. зарплаты</v>
      </c>
      <c r="B49">
        <v>113</v>
      </c>
      <c r="C49">
        <v>17</v>
      </c>
      <c r="D49">
        <v>14</v>
      </c>
      <c r="E49">
        <v>0</v>
      </c>
      <c r="F49">
        <v>11200</v>
      </c>
    </row>
    <row r="50" spans="1:6" ht="12.75">
      <c r="A50" t="str">
        <f>'Локальная смета 2(копия)('!R18</f>
        <v>Затраты труда рабочих, чел.-ч. не занят. обсл. машин</v>
      </c>
      <c r="B50">
        <v>113</v>
      </c>
      <c r="C50">
        <v>17</v>
      </c>
      <c r="D50">
        <v>15</v>
      </c>
      <c r="E50">
        <v>0</v>
      </c>
      <c r="F50">
        <v>11200</v>
      </c>
    </row>
    <row r="51" spans="1:6" ht="12.75">
      <c r="A51" t="str">
        <f>'Локальная смета 2(копия)('!R19</f>
        <v>обслуживающ. машины</v>
      </c>
      <c r="B51">
        <v>113</v>
      </c>
      <c r="C51">
        <v>17</v>
      </c>
      <c r="D51">
        <v>16</v>
      </c>
      <c r="E51">
        <v>0</v>
      </c>
      <c r="F51">
        <v>11200</v>
      </c>
    </row>
    <row r="52" spans="1:6" ht="12.75">
      <c r="A52" t="str">
        <f>'Локальная смета 2(копия)('!R21</f>
        <v>На един.</v>
      </c>
      <c r="B52">
        <v>113</v>
      </c>
      <c r="C52">
        <v>17</v>
      </c>
      <c r="D52">
        <v>17</v>
      </c>
      <c r="E52">
        <v>0</v>
      </c>
      <c r="F52">
        <v>11200</v>
      </c>
    </row>
    <row r="53" spans="1:6" ht="12.75">
      <c r="A53" t="str">
        <f>'Локальная смета 2(копия)('!T21</f>
        <v>Всего</v>
      </c>
      <c r="B53">
        <v>113</v>
      </c>
      <c r="C53">
        <v>17</v>
      </c>
      <c r="D53">
        <v>18</v>
      </c>
      <c r="E53">
        <v>0</v>
      </c>
      <c r="F53">
        <v>11200</v>
      </c>
    </row>
    <row r="54" spans="1:6" ht="12.75">
      <c r="A54" t="str">
        <f>'Локальная смета 2(копия)('!H19</f>
        <v>Материалы</v>
      </c>
      <c r="B54">
        <v>113</v>
      </c>
      <c r="C54">
        <v>17</v>
      </c>
      <c r="D54">
        <v>19</v>
      </c>
      <c r="E54">
        <v>0</v>
      </c>
      <c r="F54">
        <v>11200</v>
      </c>
    </row>
    <row r="55" spans="1:6" ht="12.75">
      <c r="A55" t="str">
        <f>'Локальная смета 2(копия)('!P19</f>
        <v>Материалы</v>
      </c>
      <c r="B55">
        <v>113</v>
      </c>
      <c r="C55">
        <v>17</v>
      </c>
      <c r="D55">
        <v>20</v>
      </c>
      <c r="E55">
        <v>0</v>
      </c>
      <c r="F55">
        <v>11200</v>
      </c>
    </row>
    <row r="56" spans="1:6" ht="12.75">
      <c r="A56" t="str">
        <f>'Локальная смета 2(копия)('!A24</f>
        <v>РАЗДЕЛ № 1. Отделочные работы</v>
      </c>
      <c r="B56">
        <v>113</v>
      </c>
      <c r="C56">
        <v>284</v>
      </c>
      <c r="D56">
        <v>0</v>
      </c>
      <c r="E56">
        <v>0</v>
      </c>
      <c r="F56">
        <v>11207</v>
      </c>
    </row>
    <row r="57" spans="1:6" ht="12.75">
      <c r="A57">
        <f>'Локальная смета 2(копия)('!A25</f>
        <v>1</v>
      </c>
      <c r="B57">
        <v>113</v>
      </c>
      <c r="C57">
        <v>692</v>
      </c>
      <c r="D57">
        <v>0</v>
      </c>
      <c r="E57">
        <v>0</v>
      </c>
      <c r="F57">
        <v>11202</v>
      </c>
    </row>
    <row r="58" spans="1:6" ht="12.75">
      <c r="A58" t="str">
        <f>'Локальная смета 2(копия)('!B25</f>
        <v>ФЕРр57-3-01</v>
      </c>
      <c r="B58">
        <v>113</v>
      </c>
      <c r="C58">
        <v>692</v>
      </c>
      <c r="D58">
        <v>1</v>
      </c>
      <c r="E58">
        <v>0</v>
      </c>
      <c r="F58">
        <v>11202</v>
      </c>
    </row>
    <row r="59" spans="1:6" ht="12.75">
      <c r="A59" t="str">
        <f>'Локальная смета 2(копия)('!C25</f>
        <v>Разборка плинтусов деревянных и из пластмассовых материалов</v>
      </c>
      <c r="B59">
        <v>113</v>
      </c>
      <c r="C59">
        <v>692</v>
      </c>
      <c r="D59">
        <v>2</v>
      </c>
      <c r="E59">
        <v>0</v>
      </c>
      <c r="F59">
        <v>11202</v>
      </c>
    </row>
    <row r="60" spans="1:6" ht="12.75">
      <c r="A60" t="str">
        <f>'Локальная смета 2(копия)('!D26</f>
        <v>100 м плинтуса</v>
      </c>
      <c r="B60">
        <v>113</v>
      </c>
      <c r="C60">
        <v>692</v>
      </c>
      <c r="D60">
        <v>3</v>
      </c>
      <c r="E60">
        <v>0</v>
      </c>
      <c r="F60">
        <v>11202</v>
      </c>
    </row>
    <row r="61" spans="1:6" ht="12.75">
      <c r="A61">
        <f>'Локальная смета 2(копия)('!D25</f>
        <v>0.543</v>
      </c>
      <c r="B61">
        <v>113</v>
      </c>
      <c r="C61">
        <v>692</v>
      </c>
      <c r="D61">
        <v>4</v>
      </c>
      <c r="E61">
        <v>0</v>
      </c>
      <c r="F61">
        <v>11202</v>
      </c>
    </row>
    <row r="62" spans="1:6" ht="12.75">
      <c r="A62" s="12">
        <f>'Локальная смета 2(копия)('!E26</f>
        <v>29.41</v>
      </c>
      <c r="B62">
        <v>113</v>
      </c>
      <c r="C62">
        <v>692</v>
      </c>
      <c r="D62">
        <v>6</v>
      </c>
      <c r="E62">
        <v>0</v>
      </c>
      <c r="F62">
        <v>11202</v>
      </c>
    </row>
    <row r="63" spans="1:6" ht="12.75">
      <c r="A63" s="13">
        <f>'Локальная смета 2(копия)('!F25</f>
        <v>0</v>
      </c>
      <c r="B63">
        <v>113</v>
      </c>
      <c r="C63">
        <v>692</v>
      </c>
      <c r="D63">
        <v>7</v>
      </c>
      <c r="E63">
        <v>0</v>
      </c>
      <c r="F63">
        <v>11202</v>
      </c>
    </row>
    <row r="64" spans="1:6" ht="12.75">
      <c r="A64" s="13">
        <f>'Локальная смета 2(копия)('!F26</f>
        <v>0</v>
      </c>
      <c r="B64">
        <v>113</v>
      </c>
      <c r="C64">
        <v>692</v>
      </c>
      <c r="D64">
        <v>8</v>
      </c>
      <c r="E64">
        <v>0</v>
      </c>
      <c r="F64">
        <v>11202</v>
      </c>
    </row>
    <row r="65" spans="1:6" ht="12.75">
      <c r="A65" s="12">
        <f>'Локальная смета 2(копия)('!R25</f>
        <v>3.77</v>
      </c>
      <c r="B65">
        <v>113</v>
      </c>
      <c r="C65">
        <v>692</v>
      </c>
      <c r="D65">
        <v>9</v>
      </c>
      <c r="E65">
        <v>0</v>
      </c>
      <c r="F65">
        <v>11202</v>
      </c>
    </row>
    <row r="66" spans="1:6" ht="12.75">
      <c r="A66" s="13">
        <f>'Локальная смета 2(копия)('!R26</f>
        <v>0</v>
      </c>
      <c r="B66">
        <v>113</v>
      </c>
      <c r="C66">
        <v>692</v>
      </c>
      <c r="D66">
        <v>10</v>
      </c>
      <c r="E66">
        <v>0</v>
      </c>
      <c r="F66">
        <v>11202</v>
      </c>
    </row>
    <row r="67" spans="1:6" ht="12.75">
      <c r="A67" s="13">
        <f>'Локальная смета 2(копия)('!H25</f>
        <v>0</v>
      </c>
      <c r="B67">
        <v>113</v>
      </c>
      <c r="C67">
        <v>692</v>
      </c>
      <c r="D67">
        <v>18</v>
      </c>
      <c r="E67">
        <v>0</v>
      </c>
      <c r="F67">
        <v>11202</v>
      </c>
    </row>
    <row r="68" spans="1:6" ht="12.75">
      <c r="A68">
        <f>'Локальная смета 2(копия)('!A27</f>
        <v>2</v>
      </c>
      <c r="B68">
        <v>113</v>
      </c>
      <c r="C68">
        <v>693</v>
      </c>
      <c r="D68">
        <v>0</v>
      </c>
      <c r="E68">
        <v>0</v>
      </c>
      <c r="F68">
        <v>11202</v>
      </c>
    </row>
    <row r="69" spans="1:6" ht="12.75">
      <c r="A69" t="str">
        <f>'Локальная смета 2(копия)('!B27</f>
        <v>ФЕРр57-2-01</v>
      </c>
      <c r="B69">
        <v>113</v>
      </c>
      <c r="C69">
        <v>693</v>
      </c>
      <c r="D69">
        <v>1</v>
      </c>
      <c r="E69">
        <v>0</v>
      </c>
      <c r="F69">
        <v>11202</v>
      </c>
    </row>
    <row r="70" spans="1:6" ht="12.75">
      <c r="A70" t="str">
        <f>'Локальная смета 2(копия)('!C27</f>
        <v>Разборка покрытий полов из линолеума и релина </v>
      </c>
      <c r="B70">
        <v>113</v>
      </c>
      <c r="C70">
        <v>693</v>
      </c>
      <c r="D70">
        <v>2</v>
      </c>
      <c r="E70">
        <v>0</v>
      </c>
      <c r="F70">
        <v>11202</v>
      </c>
    </row>
    <row r="71" spans="1:6" ht="12.75">
      <c r="A71" t="str">
        <f>'Локальная смета 2(копия)('!D28</f>
        <v>100 м2 покрытия</v>
      </c>
      <c r="B71">
        <v>113</v>
      </c>
      <c r="C71">
        <v>693</v>
      </c>
      <c r="D71">
        <v>3</v>
      </c>
      <c r="E71">
        <v>0</v>
      </c>
      <c r="F71">
        <v>11202</v>
      </c>
    </row>
    <row r="72" spans="1:6" ht="12.75">
      <c r="A72">
        <f>'Локальная смета 2(копия)('!D27</f>
        <v>0.917</v>
      </c>
      <c r="B72">
        <v>113</v>
      </c>
      <c r="C72">
        <v>693</v>
      </c>
      <c r="D72">
        <v>4</v>
      </c>
      <c r="E72">
        <v>0</v>
      </c>
      <c r="F72">
        <v>11202</v>
      </c>
    </row>
    <row r="73" spans="1:6" ht="12.75">
      <c r="A73" s="12">
        <f>'Локальная смета 2(копия)('!E28</f>
        <v>88.84</v>
      </c>
      <c r="B73">
        <v>113</v>
      </c>
      <c r="C73">
        <v>693</v>
      </c>
      <c r="D73">
        <v>6</v>
      </c>
      <c r="E73">
        <v>0</v>
      </c>
      <c r="F73">
        <v>11202</v>
      </c>
    </row>
    <row r="74" spans="1:6" ht="12.75">
      <c r="A74" s="12">
        <f>'Локальная смета 2(копия)('!F27</f>
        <v>4.06</v>
      </c>
      <c r="B74">
        <v>113</v>
      </c>
      <c r="C74">
        <v>693</v>
      </c>
      <c r="D74">
        <v>7</v>
      </c>
      <c r="E74">
        <v>0</v>
      </c>
      <c r="F74">
        <v>11202</v>
      </c>
    </row>
    <row r="75" spans="1:6" ht="12.75">
      <c r="A75" s="12">
        <f>'Локальная смета 2(копия)('!F28</f>
        <v>1.51</v>
      </c>
      <c r="B75">
        <v>113</v>
      </c>
      <c r="C75">
        <v>693</v>
      </c>
      <c r="D75">
        <v>8</v>
      </c>
      <c r="E75">
        <v>0</v>
      </c>
      <c r="F75">
        <v>11202</v>
      </c>
    </row>
    <row r="76" spans="1:6" ht="12.75">
      <c r="A76" s="12">
        <f>'Локальная смета 2(копия)('!R27</f>
        <v>11.39</v>
      </c>
      <c r="B76">
        <v>113</v>
      </c>
      <c r="C76">
        <v>693</v>
      </c>
      <c r="D76">
        <v>9</v>
      </c>
      <c r="E76">
        <v>0</v>
      </c>
      <c r="F76">
        <v>11202</v>
      </c>
    </row>
    <row r="77" spans="1:6" ht="12.75">
      <c r="A77" s="12">
        <f>'Локальная смета 2(копия)('!R28</f>
        <v>0.13</v>
      </c>
      <c r="B77">
        <v>113</v>
      </c>
      <c r="C77">
        <v>693</v>
      </c>
      <c r="D77">
        <v>10</v>
      </c>
      <c r="E77">
        <v>0</v>
      </c>
      <c r="F77">
        <v>11202</v>
      </c>
    </row>
    <row r="78" spans="1:6" ht="12.75">
      <c r="A78" s="13">
        <f>'Локальная смета 2(копия)('!H27</f>
        <v>0</v>
      </c>
      <c r="B78">
        <v>113</v>
      </c>
      <c r="C78">
        <v>693</v>
      </c>
      <c r="D78">
        <v>18</v>
      </c>
      <c r="E78">
        <v>0</v>
      </c>
      <c r="F78">
        <v>11202</v>
      </c>
    </row>
    <row r="79" spans="1:6" ht="12.75">
      <c r="A79">
        <f>'Локальная смета 2(копия)('!A29</f>
        <v>3</v>
      </c>
      <c r="B79">
        <v>113</v>
      </c>
      <c r="C79">
        <v>1551</v>
      </c>
      <c r="D79">
        <v>0</v>
      </c>
      <c r="E79">
        <v>0</v>
      </c>
      <c r="F79">
        <v>11202</v>
      </c>
    </row>
    <row r="80" spans="1:6" ht="12.75">
      <c r="A80" t="str">
        <f>'Локальная смета 2(копия)('!B29</f>
        <v>ФЕР46-04-003-01</v>
      </c>
      <c r="B80">
        <v>113</v>
      </c>
      <c r="C80">
        <v>1551</v>
      </c>
      <c r="D80">
        <v>1</v>
      </c>
      <c r="E80">
        <v>0</v>
      </c>
      <c r="F80">
        <v>11202</v>
      </c>
    </row>
    <row r="81" spans="1:6" ht="12.75">
      <c r="A81" t="str">
        <f>'Локальная смета 2(копия)('!C29</f>
        <v>Разборка бетонных конструкций объемом более 1 м3 при помощи отбойных молотков из бетона марки 100</v>
      </c>
      <c r="B81">
        <v>113</v>
      </c>
      <c r="C81">
        <v>1551</v>
      </c>
      <c r="D81">
        <v>2</v>
      </c>
      <c r="E81">
        <v>0</v>
      </c>
      <c r="F81">
        <v>11202</v>
      </c>
    </row>
    <row r="82" spans="1:6" ht="12.75">
      <c r="A82" t="str">
        <f>'Локальная смета 2(копия)('!D30</f>
        <v>1 м3</v>
      </c>
      <c r="B82">
        <v>113</v>
      </c>
      <c r="C82">
        <v>1551</v>
      </c>
      <c r="D82">
        <v>3</v>
      </c>
      <c r="E82">
        <v>0</v>
      </c>
      <c r="F82">
        <v>11202</v>
      </c>
    </row>
    <row r="83" spans="1:6" ht="12.75">
      <c r="A83" s="13">
        <f>'Локальная смета 2(копия)('!D29</f>
        <v>3</v>
      </c>
      <c r="B83">
        <v>113</v>
      </c>
      <c r="C83">
        <v>1551</v>
      </c>
      <c r="D83">
        <v>4</v>
      </c>
      <c r="E83">
        <v>0</v>
      </c>
      <c r="F83">
        <v>11202</v>
      </c>
    </row>
    <row r="84" spans="1:6" ht="12.75">
      <c r="A84" s="12">
        <f>'Локальная смета 2(копия)('!E30</f>
        <v>82.49</v>
      </c>
      <c r="B84">
        <v>113</v>
      </c>
      <c r="C84">
        <v>1551</v>
      </c>
      <c r="D84">
        <v>6</v>
      </c>
      <c r="E84">
        <v>0</v>
      </c>
      <c r="F84">
        <v>11202</v>
      </c>
    </row>
    <row r="85" spans="1:6" ht="12.75">
      <c r="A85" s="12">
        <f>'Локальная смета 2(копия)('!F29</f>
        <v>464.85</v>
      </c>
      <c r="B85">
        <v>113</v>
      </c>
      <c r="C85">
        <v>1551</v>
      </c>
      <c r="D85">
        <v>7</v>
      </c>
      <c r="E85">
        <v>0</v>
      </c>
      <c r="F85">
        <v>11202</v>
      </c>
    </row>
    <row r="86" spans="1:6" ht="12.75">
      <c r="A86" s="12">
        <f>'Локальная смета 2(копия)('!F30</f>
        <v>45.37</v>
      </c>
      <c r="B86">
        <v>113</v>
      </c>
      <c r="C86">
        <v>1551</v>
      </c>
      <c r="D86">
        <v>8</v>
      </c>
      <c r="E86">
        <v>0</v>
      </c>
      <c r="F86">
        <v>11202</v>
      </c>
    </row>
    <row r="87" spans="1:6" ht="12.75">
      <c r="A87" s="12">
        <f>'Локальная смета 2(копия)('!R29</f>
        <v>9.67</v>
      </c>
      <c r="B87">
        <v>113</v>
      </c>
      <c r="C87">
        <v>1551</v>
      </c>
      <c r="D87">
        <v>9</v>
      </c>
      <c r="E87">
        <v>0</v>
      </c>
      <c r="F87">
        <v>11202</v>
      </c>
    </row>
    <row r="88" spans="1:6" ht="12.75">
      <c r="A88" s="12">
        <f>'Локальная смета 2(копия)('!R30</f>
        <v>4.51</v>
      </c>
      <c r="B88">
        <v>113</v>
      </c>
      <c r="C88">
        <v>1551</v>
      </c>
      <c r="D88">
        <v>10</v>
      </c>
      <c r="E88">
        <v>0</v>
      </c>
      <c r="F88">
        <v>11202</v>
      </c>
    </row>
    <row r="89" spans="1:6" ht="12.75">
      <c r="A89" s="13">
        <f>'Локальная смета 2(копия)('!H29</f>
        <v>0</v>
      </c>
      <c r="B89">
        <v>113</v>
      </c>
      <c r="C89">
        <v>1551</v>
      </c>
      <c r="D89">
        <v>18</v>
      </c>
      <c r="E89">
        <v>0</v>
      </c>
      <c r="F89">
        <v>11202</v>
      </c>
    </row>
    <row r="90" spans="1:6" ht="12.75">
      <c r="A90">
        <f>'Локальная смета 2(копия)('!A31</f>
        <v>4</v>
      </c>
      <c r="B90">
        <v>113</v>
      </c>
      <c r="C90">
        <v>694</v>
      </c>
      <c r="D90">
        <v>0</v>
      </c>
      <c r="E90">
        <v>0</v>
      </c>
      <c r="F90">
        <v>11202</v>
      </c>
    </row>
    <row r="91" spans="1:6" ht="12.75">
      <c r="A91" t="str">
        <f>'Локальная смета 2(копия)('!B31</f>
        <v>ФЕР15-02-019-03</v>
      </c>
      <c r="B91">
        <v>113</v>
      </c>
      <c r="C91">
        <v>694</v>
      </c>
      <c r="D91">
        <v>1</v>
      </c>
      <c r="E91">
        <v>0</v>
      </c>
      <c r="F91">
        <v>11202</v>
      </c>
    </row>
    <row r="92" spans="1:6" ht="12.75">
      <c r="A92" t="str">
        <f>'Локальная смета 2(копия)('!C31</f>
        <v>Сплошное выравнивание внутренних поверхностей (однослойное оштукатуривание)из сухих растворных смесей толщиной до 10 мм стен</v>
      </c>
      <c r="B92">
        <v>113</v>
      </c>
      <c r="C92">
        <v>694</v>
      </c>
      <c r="D92">
        <v>2</v>
      </c>
      <c r="E92">
        <v>0</v>
      </c>
      <c r="F92">
        <v>11202</v>
      </c>
    </row>
    <row r="93" spans="1:6" ht="12.75">
      <c r="A93" t="str">
        <f>'Локальная смета 2(копия)('!D32</f>
        <v>100 м2 оштукатуриваемой поверхности</v>
      </c>
      <c r="B93">
        <v>113</v>
      </c>
      <c r="C93">
        <v>694</v>
      </c>
      <c r="D93">
        <v>3</v>
      </c>
      <c r="E93">
        <v>0</v>
      </c>
      <c r="F93">
        <v>11202</v>
      </c>
    </row>
    <row r="94" spans="1:6" ht="12.75">
      <c r="A94" s="12">
        <f>'Локальная смета 2(копия)('!D31</f>
        <v>1.43</v>
      </c>
      <c r="B94">
        <v>113</v>
      </c>
      <c r="C94">
        <v>694</v>
      </c>
      <c r="D94">
        <v>4</v>
      </c>
      <c r="E94">
        <v>0</v>
      </c>
      <c r="F94">
        <v>11202</v>
      </c>
    </row>
    <row r="95" spans="1:6" ht="12.75">
      <c r="A95">
        <f>'Локальная смета 2(копия)('!E32</f>
        <v>657.3629999999999</v>
      </c>
      <c r="B95">
        <v>113</v>
      </c>
      <c r="C95">
        <v>694</v>
      </c>
      <c r="D95">
        <v>6</v>
      </c>
      <c r="E95">
        <v>0</v>
      </c>
      <c r="F95">
        <v>11202</v>
      </c>
    </row>
    <row r="96" spans="1:6" ht="12.75">
      <c r="A96">
        <f>'Локальная смета 2(копия)('!F31</f>
        <v>43.935</v>
      </c>
      <c r="B96">
        <v>113</v>
      </c>
      <c r="C96">
        <v>694</v>
      </c>
      <c r="D96">
        <v>7</v>
      </c>
      <c r="E96">
        <v>0</v>
      </c>
      <c r="F96">
        <v>11202</v>
      </c>
    </row>
    <row r="97" spans="1:6" ht="12.75">
      <c r="A97" s="12">
        <f>'Локальная смета 2(копия)('!F32</f>
        <v>28.59</v>
      </c>
      <c r="B97">
        <v>113</v>
      </c>
      <c r="C97">
        <v>694</v>
      </c>
      <c r="D97">
        <v>8</v>
      </c>
      <c r="E97">
        <v>0</v>
      </c>
      <c r="F97">
        <v>11202</v>
      </c>
    </row>
    <row r="98" spans="1:6" ht="12.75">
      <c r="A98">
        <f>'Локальная смета 2(копия)('!R31</f>
        <v>71.6082</v>
      </c>
      <c r="B98">
        <v>113</v>
      </c>
      <c r="C98">
        <v>694</v>
      </c>
      <c r="D98">
        <v>9</v>
      </c>
      <c r="E98">
        <v>0</v>
      </c>
      <c r="F98">
        <v>11202</v>
      </c>
    </row>
    <row r="99" spans="1:6" ht="12.75">
      <c r="A99">
        <f>'Локальная смета 2(копия)('!R32</f>
        <v>2.805</v>
      </c>
      <c r="B99">
        <v>113</v>
      </c>
      <c r="C99">
        <v>694</v>
      </c>
      <c r="D99">
        <v>10</v>
      </c>
      <c r="E99">
        <v>0</v>
      </c>
      <c r="F99">
        <v>11202</v>
      </c>
    </row>
    <row r="100" spans="1:6" ht="12.75">
      <c r="A100" s="12">
        <f>'Локальная смета 2(копия)('!H31</f>
        <v>2426.54</v>
      </c>
      <c r="B100">
        <v>113</v>
      </c>
      <c r="C100">
        <v>694</v>
      </c>
      <c r="D100">
        <v>18</v>
      </c>
      <c r="E100">
        <v>0</v>
      </c>
      <c r="F100">
        <v>11202</v>
      </c>
    </row>
    <row r="101" spans="1:6" ht="12.75">
      <c r="A101">
        <f>'Локальная смета 2(копия)('!A33</f>
        <v>5</v>
      </c>
      <c r="B101">
        <v>113</v>
      </c>
      <c r="C101">
        <v>695</v>
      </c>
      <c r="D101">
        <v>0</v>
      </c>
      <c r="E101">
        <v>0</v>
      </c>
      <c r="F101">
        <v>11202</v>
      </c>
    </row>
    <row r="102" spans="1:6" ht="12.75">
      <c r="A102" t="str">
        <f>'Локальная смета 2(копия)('!B33</f>
        <v>ФЕР15-04-025-08</v>
      </c>
      <c r="B102">
        <v>113</v>
      </c>
      <c r="C102">
        <v>695</v>
      </c>
      <c r="D102">
        <v>1</v>
      </c>
      <c r="E102">
        <v>0</v>
      </c>
      <c r="F102">
        <v>11202</v>
      </c>
    </row>
    <row r="103" spans="1:6" ht="12.75">
      <c r="A103" t="str">
        <f>'Локальная смета 2(копия)('!C33</f>
        <v>Улучшенная окраска масляными составами по штукатурке стен</v>
      </c>
      <c r="B103">
        <v>113</v>
      </c>
      <c r="C103">
        <v>695</v>
      </c>
      <c r="D103">
        <v>2</v>
      </c>
      <c r="E103">
        <v>0</v>
      </c>
      <c r="F103">
        <v>11202</v>
      </c>
    </row>
    <row r="104" spans="1:6" ht="12.75">
      <c r="A104" t="str">
        <f>'Локальная смета 2(копия)('!D34</f>
        <v>100 м2 окрашиваемой поверхности</v>
      </c>
      <c r="B104">
        <v>113</v>
      </c>
      <c r="C104">
        <v>695</v>
      </c>
      <c r="D104">
        <v>3</v>
      </c>
      <c r="E104">
        <v>0</v>
      </c>
      <c r="F104">
        <v>11202</v>
      </c>
    </row>
    <row r="105" spans="1:6" ht="12.75">
      <c r="A105" s="12">
        <f>'Локальная смета 2(копия)('!D33</f>
        <v>1.43</v>
      </c>
      <c r="B105">
        <v>113</v>
      </c>
      <c r="C105">
        <v>695</v>
      </c>
      <c r="D105">
        <v>4</v>
      </c>
      <c r="E105">
        <v>0</v>
      </c>
      <c r="F105">
        <v>11202</v>
      </c>
    </row>
    <row r="106" spans="1:6" ht="12.75">
      <c r="A106">
        <f>'Локальная смета 2(копия)('!E34</f>
        <v>638.4707999999999</v>
      </c>
      <c r="B106">
        <v>113</v>
      </c>
      <c r="C106">
        <v>695</v>
      </c>
      <c r="D106">
        <v>6</v>
      </c>
      <c r="E106">
        <v>0</v>
      </c>
      <c r="F106">
        <v>11202</v>
      </c>
    </row>
    <row r="107" spans="1:6" ht="12.75">
      <c r="A107" s="12">
        <f>'Локальная смета 2(копия)('!F33</f>
        <v>14.85</v>
      </c>
      <c r="B107">
        <v>113</v>
      </c>
      <c r="C107">
        <v>695</v>
      </c>
      <c r="D107">
        <v>7</v>
      </c>
      <c r="E107">
        <v>0</v>
      </c>
      <c r="F107">
        <v>11202</v>
      </c>
    </row>
    <row r="108" spans="1:6" ht="12.75">
      <c r="A108" s="12">
        <f>'Локальная смета 2(копия)('!F34</f>
        <v>0.18</v>
      </c>
      <c r="B108">
        <v>113</v>
      </c>
      <c r="C108">
        <v>695</v>
      </c>
      <c r="D108">
        <v>8</v>
      </c>
      <c r="E108">
        <v>0</v>
      </c>
      <c r="F108">
        <v>11202</v>
      </c>
    </row>
    <row r="109" spans="1:6" ht="12.75">
      <c r="A109">
        <f>'Локальная смета 2(копия)('!R33</f>
        <v>70.39379999999998</v>
      </c>
      <c r="B109">
        <v>113</v>
      </c>
      <c r="C109">
        <v>695</v>
      </c>
      <c r="D109">
        <v>9</v>
      </c>
      <c r="E109">
        <v>0</v>
      </c>
      <c r="F109">
        <v>11202</v>
      </c>
    </row>
    <row r="110" spans="1:6" ht="12.75">
      <c r="A110">
        <f>'Локальная смета 2(копия)('!R34</f>
        <v>0.015</v>
      </c>
      <c r="B110">
        <v>113</v>
      </c>
      <c r="C110">
        <v>695</v>
      </c>
      <c r="D110">
        <v>10</v>
      </c>
      <c r="E110">
        <v>0</v>
      </c>
      <c r="F110">
        <v>11202</v>
      </c>
    </row>
    <row r="111" spans="1:6" ht="12.75">
      <c r="A111" s="12">
        <f>'Локальная смета 2(копия)('!H33</f>
        <v>987.48</v>
      </c>
      <c r="B111">
        <v>113</v>
      </c>
      <c r="C111">
        <v>695</v>
      </c>
      <c r="D111">
        <v>18</v>
      </c>
      <c r="E111">
        <v>0</v>
      </c>
      <c r="F111">
        <v>11202</v>
      </c>
    </row>
    <row r="112" spans="1:6" ht="12.75">
      <c r="A112">
        <f>'Локальная смета 2(копия)('!A35</f>
        <v>6</v>
      </c>
      <c r="B112">
        <v>113</v>
      </c>
      <c r="C112">
        <v>696</v>
      </c>
      <c r="D112">
        <v>0</v>
      </c>
      <c r="E112">
        <v>0</v>
      </c>
      <c r="F112">
        <v>11202</v>
      </c>
    </row>
    <row r="113" spans="1:6" ht="12.75">
      <c r="A113" t="str">
        <f>'Локальная смета 2(копия)('!B35</f>
        <v>ФЕРр53-14-01</v>
      </c>
      <c r="B113">
        <v>113</v>
      </c>
      <c r="C113">
        <v>696</v>
      </c>
      <c r="D113">
        <v>1</v>
      </c>
      <c r="E113">
        <v>0</v>
      </c>
      <c r="F113">
        <v>11202</v>
      </c>
    </row>
    <row r="114" spans="1:6" ht="12.75">
      <c r="A114" t="str">
        <f>'Локальная смета 2(копия)('!C35</f>
        <v>Заделка трещин в полах цементным раствором</v>
      </c>
      <c r="B114">
        <v>113</v>
      </c>
      <c r="C114">
        <v>696</v>
      </c>
      <c r="D114">
        <v>2</v>
      </c>
      <c r="E114">
        <v>0</v>
      </c>
      <c r="F114">
        <v>11202</v>
      </c>
    </row>
    <row r="115" spans="1:6" ht="12.75">
      <c r="A115" t="str">
        <f>'Локальная смета 2(копия)('!D36</f>
        <v>10 м трещин</v>
      </c>
      <c r="B115">
        <v>113</v>
      </c>
      <c r="C115">
        <v>696</v>
      </c>
      <c r="D115">
        <v>3</v>
      </c>
      <c r="E115">
        <v>0</v>
      </c>
      <c r="F115">
        <v>11202</v>
      </c>
    </row>
    <row r="116" spans="1:6" ht="12.75">
      <c r="A116">
        <f>'Локальная смета 2(копия)('!D35</f>
        <v>16.5</v>
      </c>
      <c r="B116">
        <v>113</v>
      </c>
      <c r="C116">
        <v>696</v>
      </c>
      <c r="D116">
        <v>4</v>
      </c>
      <c r="E116">
        <v>0</v>
      </c>
      <c r="F116">
        <v>11202</v>
      </c>
    </row>
    <row r="117" spans="1:6" ht="12.75">
      <c r="A117" s="12">
        <f>'Локальная смета 2(копия)('!E36</f>
        <v>24.31</v>
      </c>
      <c r="B117">
        <v>113</v>
      </c>
      <c r="C117">
        <v>696</v>
      </c>
      <c r="D117">
        <v>6</v>
      </c>
      <c r="E117">
        <v>0</v>
      </c>
      <c r="F117">
        <v>11202</v>
      </c>
    </row>
    <row r="118" spans="1:6" ht="12.75">
      <c r="A118" s="13">
        <f>'Локальная смета 2(копия)('!F35</f>
        <v>0</v>
      </c>
      <c r="B118">
        <v>113</v>
      </c>
      <c r="C118">
        <v>696</v>
      </c>
      <c r="D118">
        <v>7</v>
      </c>
      <c r="E118">
        <v>0</v>
      </c>
      <c r="F118">
        <v>11202</v>
      </c>
    </row>
    <row r="119" spans="1:6" ht="12.75">
      <c r="A119" s="13">
        <f>'Локальная смета 2(копия)('!F36</f>
        <v>0</v>
      </c>
      <c r="B119">
        <v>113</v>
      </c>
      <c r="C119">
        <v>696</v>
      </c>
      <c r="D119">
        <v>8</v>
      </c>
      <c r="E119">
        <v>0</v>
      </c>
      <c r="F119">
        <v>11202</v>
      </c>
    </row>
    <row r="120" spans="1:6" ht="12.75">
      <c r="A120" s="12">
        <f>'Локальная смета 2(копия)('!R35</f>
        <v>2.71</v>
      </c>
      <c r="B120">
        <v>113</v>
      </c>
      <c r="C120">
        <v>696</v>
      </c>
      <c r="D120">
        <v>9</v>
      </c>
      <c r="E120">
        <v>0</v>
      </c>
      <c r="F120">
        <v>11202</v>
      </c>
    </row>
    <row r="121" spans="1:6" ht="12.75">
      <c r="A121" s="13">
        <f>'Локальная смета 2(копия)('!R36</f>
        <v>0</v>
      </c>
      <c r="B121">
        <v>113</v>
      </c>
      <c r="C121">
        <v>696</v>
      </c>
      <c r="D121">
        <v>10</v>
      </c>
      <c r="E121">
        <v>0</v>
      </c>
      <c r="F121">
        <v>11202</v>
      </c>
    </row>
    <row r="122" spans="1:6" ht="12.75">
      <c r="A122" s="12">
        <f>'Локальная смета 2(копия)('!H35</f>
        <v>10.42</v>
      </c>
      <c r="B122">
        <v>113</v>
      </c>
      <c r="C122">
        <v>696</v>
      </c>
      <c r="D122">
        <v>18</v>
      </c>
      <c r="E122">
        <v>0</v>
      </c>
      <c r="F122">
        <v>11202</v>
      </c>
    </row>
    <row r="123" spans="1:6" ht="12.75">
      <c r="A123">
        <f>'Локальная смета 2(копия)('!A37</f>
        <v>7</v>
      </c>
      <c r="B123">
        <v>113</v>
      </c>
      <c r="C123">
        <v>1194</v>
      </c>
      <c r="D123">
        <v>0</v>
      </c>
      <c r="E123">
        <v>0</v>
      </c>
      <c r="F123">
        <v>11202</v>
      </c>
    </row>
    <row r="124" spans="1:6" ht="12.75">
      <c r="A124" t="str">
        <f>'Локальная смета 2(копия)('!B37</f>
        <v>ФЕР11-01-011-01</v>
      </c>
      <c r="B124">
        <v>113</v>
      </c>
      <c r="C124">
        <v>1194</v>
      </c>
      <c r="D124">
        <v>1</v>
      </c>
      <c r="E124">
        <v>0</v>
      </c>
      <c r="F124">
        <v>11202</v>
      </c>
    </row>
    <row r="125" spans="1:6" ht="12.75">
      <c r="A125" t="str">
        <f>'Локальная смета 2(копия)('!C37</f>
        <v>Устройство стяжек цементных толщиной 20 мм</v>
      </c>
      <c r="B125">
        <v>113</v>
      </c>
      <c r="C125">
        <v>1194</v>
      </c>
      <c r="D125">
        <v>2</v>
      </c>
      <c r="E125">
        <v>0</v>
      </c>
      <c r="F125">
        <v>11202</v>
      </c>
    </row>
    <row r="126" spans="1:6" ht="12.75">
      <c r="A126" t="str">
        <f>'Локальная смета 2(копия)('!D38</f>
        <v>100 м2 стяжки</v>
      </c>
      <c r="B126">
        <v>113</v>
      </c>
      <c r="C126">
        <v>1194</v>
      </c>
      <c r="D126">
        <v>3</v>
      </c>
      <c r="E126">
        <v>0</v>
      </c>
      <c r="F126">
        <v>11202</v>
      </c>
    </row>
    <row r="127" spans="1:6" ht="12.75">
      <c r="A127">
        <f>'Локальная смета 2(копия)('!D37</f>
        <v>0.917</v>
      </c>
      <c r="B127">
        <v>113</v>
      </c>
      <c r="C127">
        <v>1194</v>
      </c>
      <c r="D127">
        <v>4</v>
      </c>
      <c r="E127">
        <v>0</v>
      </c>
      <c r="F127">
        <v>11202</v>
      </c>
    </row>
    <row r="128" spans="1:6" ht="12.75">
      <c r="A128">
        <f>'Локальная смета 2(копия)('!E38</f>
        <v>432.9197999999999</v>
      </c>
      <c r="B128">
        <v>113</v>
      </c>
      <c r="C128">
        <v>1194</v>
      </c>
      <c r="D128">
        <v>6</v>
      </c>
      <c r="E128">
        <v>0</v>
      </c>
      <c r="F128">
        <v>11202</v>
      </c>
    </row>
    <row r="129" spans="1:6" ht="12.75">
      <c r="A129" s="12">
        <f>'Локальная смета 2(копия)('!F37</f>
        <v>66.36</v>
      </c>
      <c r="B129">
        <v>113</v>
      </c>
      <c r="C129">
        <v>1194</v>
      </c>
      <c r="D129">
        <v>7</v>
      </c>
      <c r="E129">
        <v>0</v>
      </c>
      <c r="F129">
        <v>11202</v>
      </c>
    </row>
    <row r="130" spans="1:6" ht="12.75">
      <c r="A130">
        <f>'Локальная смета 2(копия)('!F38</f>
        <v>22.095</v>
      </c>
      <c r="B130">
        <v>113</v>
      </c>
      <c r="C130">
        <v>1194</v>
      </c>
      <c r="D130">
        <v>8</v>
      </c>
      <c r="E130">
        <v>0</v>
      </c>
      <c r="F130">
        <v>11202</v>
      </c>
    </row>
    <row r="131" spans="1:6" ht="12.75">
      <c r="A131">
        <f>'Локальная смета 2(копия)('!R37</f>
        <v>54.523799999999994</v>
      </c>
      <c r="B131">
        <v>113</v>
      </c>
      <c r="C131">
        <v>1194</v>
      </c>
      <c r="D131">
        <v>9</v>
      </c>
      <c r="E131">
        <v>0</v>
      </c>
      <c r="F131">
        <v>11202</v>
      </c>
    </row>
    <row r="132" spans="1:6" ht="12.75">
      <c r="A132">
        <f>'Локальная смета 2(копия)('!R38</f>
        <v>1.905</v>
      </c>
      <c r="B132">
        <v>113</v>
      </c>
      <c r="C132">
        <v>1194</v>
      </c>
      <c r="D132">
        <v>10</v>
      </c>
      <c r="E132">
        <v>0</v>
      </c>
      <c r="F132">
        <v>11202</v>
      </c>
    </row>
    <row r="133" spans="1:6" ht="12.75">
      <c r="A133" s="13">
        <f>'Локальная смета 2(копия)('!H37</f>
        <v>0</v>
      </c>
      <c r="B133">
        <v>113</v>
      </c>
      <c r="C133">
        <v>1194</v>
      </c>
      <c r="D133">
        <v>18</v>
      </c>
      <c r="E133">
        <v>0</v>
      </c>
      <c r="F133">
        <v>11202</v>
      </c>
    </row>
    <row r="134" spans="1:6" ht="12.75">
      <c r="A134">
        <f>'Локальная смета 2(копия)('!A39</f>
        <v>8</v>
      </c>
      <c r="B134">
        <v>113</v>
      </c>
      <c r="C134">
        <v>1195</v>
      </c>
      <c r="D134">
        <v>0</v>
      </c>
      <c r="E134">
        <v>0</v>
      </c>
      <c r="F134">
        <v>11202</v>
      </c>
    </row>
    <row r="135" spans="1:6" ht="12.75">
      <c r="A135" t="str">
        <f>'Локальная смета 2(копия)('!B39</f>
        <v>ФЕР11-01-011-02</v>
      </c>
      <c r="B135">
        <v>113</v>
      </c>
      <c r="C135">
        <v>1195</v>
      </c>
      <c r="D135">
        <v>1</v>
      </c>
      <c r="E135">
        <v>0</v>
      </c>
      <c r="F135">
        <v>11202</v>
      </c>
    </row>
    <row r="136" spans="1:6" ht="12.75">
      <c r="A136" t="str">
        <f>'Локальная смета 2(копия)('!C39</f>
        <v>Устройство стяжек на каждые 5 мм изменения толщины стяжки добавлять или исключать к расценке 11-01-011-01</v>
      </c>
      <c r="B136">
        <v>113</v>
      </c>
      <c r="C136">
        <v>1195</v>
      </c>
      <c r="D136">
        <v>2</v>
      </c>
      <c r="E136">
        <v>0</v>
      </c>
      <c r="F136">
        <v>11202</v>
      </c>
    </row>
    <row r="137" spans="1:6" ht="12.75">
      <c r="A137" t="str">
        <f>'Локальная смета 2(копия)('!D40</f>
        <v>100 м2 стяжки</v>
      </c>
      <c r="B137">
        <v>113</v>
      </c>
      <c r="C137">
        <v>1195</v>
      </c>
      <c r="D137">
        <v>3</v>
      </c>
      <c r="E137">
        <v>0</v>
      </c>
      <c r="F137">
        <v>11202</v>
      </c>
    </row>
    <row r="138" spans="1:6" ht="12.75">
      <c r="A138">
        <f>'Локальная смета 2(копия)('!D39</f>
        <v>-0.917</v>
      </c>
      <c r="B138">
        <v>113</v>
      </c>
      <c r="C138">
        <v>1195</v>
      </c>
      <c r="D138">
        <v>4</v>
      </c>
      <c r="E138">
        <v>0</v>
      </c>
      <c r="F138">
        <v>11202</v>
      </c>
    </row>
    <row r="139" spans="1:6" ht="12.75">
      <c r="A139">
        <f>'Локальная смета 2(копия)('!E40</f>
        <v>5.478599999999999</v>
      </c>
      <c r="B139">
        <v>113</v>
      </c>
      <c r="C139">
        <v>1195</v>
      </c>
      <c r="D139">
        <v>6</v>
      </c>
      <c r="E139">
        <v>0</v>
      </c>
      <c r="F139">
        <v>11202</v>
      </c>
    </row>
    <row r="140" spans="1:6" ht="12.75">
      <c r="A140" s="12">
        <f>'Локальная смета 2(копия)('!F39</f>
        <v>11.58</v>
      </c>
      <c r="B140">
        <v>113</v>
      </c>
      <c r="C140">
        <v>1195</v>
      </c>
      <c r="D140">
        <v>7</v>
      </c>
      <c r="E140">
        <v>0</v>
      </c>
      <c r="F140">
        <v>11202</v>
      </c>
    </row>
    <row r="141" spans="1:6" ht="12.75">
      <c r="A141" s="12">
        <f>'Локальная смета 2(копия)('!F40</f>
        <v>3.66</v>
      </c>
      <c r="B141">
        <v>113</v>
      </c>
      <c r="C141">
        <v>1195</v>
      </c>
      <c r="D141">
        <v>8</v>
      </c>
      <c r="E141">
        <v>0</v>
      </c>
      <c r="F141">
        <v>11202</v>
      </c>
    </row>
    <row r="142" spans="1:6" ht="12.75">
      <c r="A142" s="12">
        <f>'Локальная смета 2(копия)('!R39</f>
        <v>0.69</v>
      </c>
      <c r="B142">
        <v>113</v>
      </c>
      <c r="C142">
        <v>1195</v>
      </c>
      <c r="D142">
        <v>9</v>
      </c>
      <c r="E142">
        <v>0</v>
      </c>
      <c r="F142">
        <v>11202</v>
      </c>
    </row>
    <row r="143" spans="1:6" ht="12.75">
      <c r="A143">
        <f>'Локальная смета 2(копия)('!R40</f>
        <v>0.315</v>
      </c>
      <c r="B143">
        <v>113</v>
      </c>
      <c r="C143">
        <v>1195</v>
      </c>
      <c r="D143">
        <v>10</v>
      </c>
      <c r="E143">
        <v>0</v>
      </c>
      <c r="F143">
        <v>11202</v>
      </c>
    </row>
    <row r="144" spans="1:6" ht="12.75">
      <c r="A144" s="13">
        <f>'Локальная смета 2(копия)('!H39</f>
        <v>0</v>
      </c>
      <c r="B144">
        <v>113</v>
      </c>
      <c r="C144">
        <v>1195</v>
      </c>
      <c r="D144">
        <v>18</v>
      </c>
      <c r="E144">
        <v>0</v>
      </c>
      <c r="F144">
        <v>11202</v>
      </c>
    </row>
    <row r="145" spans="1:6" ht="12.75">
      <c r="A145">
        <f>'Локальная смета 2(копия)('!A41</f>
        <v>9</v>
      </c>
      <c r="B145">
        <v>113</v>
      </c>
      <c r="C145">
        <v>698</v>
      </c>
      <c r="D145">
        <v>0</v>
      </c>
      <c r="E145">
        <v>0</v>
      </c>
      <c r="F145">
        <v>11211</v>
      </c>
    </row>
    <row r="146" spans="1:6" ht="12.75">
      <c r="A146">
        <f>'Локальная смета 2(копия)('!B41</f>
        <v>0</v>
      </c>
      <c r="B146">
        <v>113</v>
      </c>
      <c r="C146">
        <v>698</v>
      </c>
      <c r="D146">
        <v>1</v>
      </c>
      <c r="E146">
        <v>0</v>
      </c>
      <c r="F146">
        <v>11211</v>
      </c>
    </row>
    <row r="147" spans="1:6" ht="12.75">
      <c r="A147" t="str">
        <f>'Локальная смета 2(копия)('!C41</f>
        <v>Грунтовка акриловая Кнауф Тифенгрунд глубокого проникновения </v>
      </c>
      <c r="B147">
        <v>113</v>
      </c>
      <c r="C147">
        <v>698</v>
      </c>
      <c r="D147">
        <v>2</v>
      </c>
      <c r="E147">
        <v>0</v>
      </c>
      <c r="F147">
        <v>11211</v>
      </c>
    </row>
    <row r="148" spans="1:6" ht="12.75">
      <c r="A148" t="str">
        <f>'Локальная смета 2(копия)('!D42</f>
        <v>кг</v>
      </c>
      <c r="B148">
        <v>113</v>
      </c>
      <c r="C148">
        <v>698</v>
      </c>
      <c r="D148">
        <v>3</v>
      </c>
      <c r="E148">
        <v>0</v>
      </c>
      <c r="F148">
        <v>11211</v>
      </c>
    </row>
    <row r="149" spans="1:6" ht="12.75">
      <c r="A149" s="12">
        <f>'Локальная смета 2(копия)('!D41</f>
        <v>18.34</v>
      </c>
      <c r="B149">
        <v>113</v>
      </c>
      <c r="C149">
        <v>698</v>
      </c>
      <c r="D149">
        <v>4</v>
      </c>
      <c r="E149">
        <v>0</v>
      </c>
      <c r="F149">
        <v>11211</v>
      </c>
    </row>
    <row r="150" spans="1:6" ht="12.75">
      <c r="A150" s="13">
        <f>'Локальная смета 2(копия)('!F41</f>
        <v>0</v>
      </c>
      <c r="B150">
        <v>113</v>
      </c>
      <c r="C150">
        <v>698</v>
      </c>
      <c r="D150">
        <v>6</v>
      </c>
      <c r="E150">
        <v>0</v>
      </c>
      <c r="F150">
        <v>11211</v>
      </c>
    </row>
    <row r="151" spans="1:6" ht="12.75">
      <c r="A151">
        <f>'Локальная смета 2(копия)('!R41</f>
        <v>0</v>
      </c>
      <c r="B151">
        <v>113</v>
      </c>
      <c r="C151">
        <v>698</v>
      </c>
      <c r="D151">
        <v>8</v>
      </c>
      <c r="E151">
        <v>0</v>
      </c>
      <c r="F151">
        <v>11211</v>
      </c>
    </row>
    <row r="152" spans="1:6" ht="12.75">
      <c r="A152" s="12">
        <f>'Локальная смета 2(копия)('!H41</f>
        <v>51.95</v>
      </c>
      <c r="B152">
        <v>113</v>
      </c>
      <c r="C152">
        <v>698</v>
      </c>
      <c r="D152">
        <v>9</v>
      </c>
      <c r="E152">
        <v>0</v>
      </c>
      <c r="F152">
        <v>11211</v>
      </c>
    </row>
    <row r="153" spans="1:6" ht="12.75">
      <c r="A153">
        <f>'Локальная смета 2(копия)('!A43</f>
        <v>10</v>
      </c>
      <c r="B153">
        <v>113</v>
      </c>
      <c r="C153">
        <v>699</v>
      </c>
      <c r="D153">
        <v>0</v>
      </c>
      <c r="E153">
        <v>0</v>
      </c>
      <c r="F153">
        <v>11211</v>
      </c>
    </row>
    <row r="154" spans="1:6" ht="12.75">
      <c r="A154">
        <f>'Локальная смета 2(копия)('!B43</f>
        <v>0</v>
      </c>
      <c r="B154">
        <v>113</v>
      </c>
      <c r="C154">
        <v>699</v>
      </c>
      <c r="D154">
        <v>1</v>
      </c>
      <c r="E154">
        <v>0</v>
      </c>
      <c r="F154">
        <v>11211</v>
      </c>
    </row>
    <row r="155" spans="1:6" ht="12.75">
      <c r="A155" t="str">
        <f>'Локальная смета 2(копия)('!C43</f>
        <v>Наливной пол быстротвер. Старатели</v>
      </c>
      <c r="B155">
        <v>113</v>
      </c>
      <c r="C155">
        <v>699</v>
      </c>
      <c r="D155">
        <v>2</v>
      </c>
      <c r="E155">
        <v>0</v>
      </c>
      <c r="F155">
        <v>11211</v>
      </c>
    </row>
    <row r="156" spans="1:6" ht="12.75">
      <c r="A156" t="str">
        <f>'Локальная смета 2(копия)('!D44</f>
        <v>кг</v>
      </c>
      <c r="B156">
        <v>113</v>
      </c>
      <c r="C156">
        <v>699</v>
      </c>
      <c r="D156">
        <v>3</v>
      </c>
      <c r="E156">
        <v>0</v>
      </c>
      <c r="F156">
        <v>11211</v>
      </c>
    </row>
    <row r="157" spans="1:6" ht="12.75">
      <c r="A157">
        <f>'Локальная смета 2(копия)('!D43</f>
        <v>2475.9</v>
      </c>
      <c r="B157">
        <v>113</v>
      </c>
      <c r="C157">
        <v>699</v>
      </c>
      <c r="D157">
        <v>4</v>
      </c>
      <c r="E157">
        <v>0</v>
      </c>
      <c r="F157">
        <v>11211</v>
      </c>
    </row>
    <row r="158" spans="1:6" ht="12.75">
      <c r="A158" s="13">
        <f>'Локальная смета 2(копия)('!F43</f>
        <v>0</v>
      </c>
      <c r="B158">
        <v>113</v>
      </c>
      <c r="C158">
        <v>699</v>
      </c>
      <c r="D158">
        <v>6</v>
      </c>
      <c r="E158">
        <v>0</v>
      </c>
      <c r="F158">
        <v>11211</v>
      </c>
    </row>
    <row r="159" spans="1:6" ht="12.75">
      <c r="A159">
        <f>'Локальная смета 2(копия)('!R43</f>
        <v>0</v>
      </c>
      <c r="B159">
        <v>113</v>
      </c>
      <c r="C159">
        <v>699</v>
      </c>
      <c r="D159">
        <v>8</v>
      </c>
      <c r="E159">
        <v>0</v>
      </c>
      <c r="F159">
        <v>11211</v>
      </c>
    </row>
    <row r="160" spans="1:6" ht="12.75">
      <c r="A160" s="12">
        <f>'Локальная смета 2(копия)('!H43</f>
        <v>12.37</v>
      </c>
      <c r="B160">
        <v>113</v>
      </c>
      <c r="C160">
        <v>699</v>
      </c>
      <c r="D160">
        <v>9</v>
      </c>
      <c r="E160">
        <v>0</v>
      </c>
      <c r="F160">
        <v>11211</v>
      </c>
    </row>
    <row r="161" spans="1:6" ht="12.75">
      <c r="A161">
        <f>'Локальная смета 2(копия)('!A45</f>
        <v>11</v>
      </c>
      <c r="B161">
        <v>113</v>
      </c>
      <c r="C161">
        <v>700</v>
      </c>
      <c r="D161">
        <v>0</v>
      </c>
      <c r="E161">
        <v>0</v>
      </c>
      <c r="F161">
        <v>11202</v>
      </c>
    </row>
    <row r="162" spans="1:6" ht="12.75">
      <c r="A162" t="str">
        <f>'Локальная смета 2(копия)('!B45</f>
        <v>ФЕР11-01-036-04</v>
      </c>
      <c r="B162">
        <v>113</v>
      </c>
      <c r="C162">
        <v>700</v>
      </c>
      <c r="D162">
        <v>1</v>
      </c>
      <c r="E162">
        <v>0</v>
      </c>
      <c r="F162">
        <v>11202</v>
      </c>
    </row>
    <row r="163" spans="1:6" ht="12.75">
      <c r="A163" t="str">
        <f>'Локальная смета 2(копия)('!C45</f>
        <v>Устройство покрытий из линолеума насухо со свариванием полотнищ в стыках</v>
      </c>
      <c r="B163">
        <v>113</v>
      </c>
      <c r="C163">
        <v>700</v>
      </c>
      <c r="D163">
        <v>2</v>
      </c>
      <c r="E163">
        <v>0</v>
      </c>
      <c r="F163">
        <v>11202</v>
      </c>
    </row>
    <row r="164" spans="1:6" ht="12.75">
      <c r="A164" t="str">
        <f>'Локальная смета 2(копия)('!D46</f>
        <v>100 м2 покрытия</v>
      </c>
      <c r="B164">
        <v>113</v>
      </c>
      <c r="C164">
        <v>700</v>
      </c>
      <c r="D164">
        <v>3</v>
      </c>
      <c r="E164">
        <v>0</v>
      </c>
      <c r="F164">
        <v>11202</v>
      </c>
    </row>
    <row r="165" spans="1:6" ht="12.75">
      <c r="A165">
        <f>'Локальная смета 2(копия)('!D45</f>
        <v>0.917</v>
      </c>
      <c r="B165">
        <v>113</v>
      </c>
      <c r="C165">
        <v>700</v>
      </c>
      <c r="D165">
        <v>4</v>
      </c>
      <c r="E165">
        <v>0</v>
      </c>
      <c r="F165">
        <v>11202</v>
      </c>
    </row>
    <row r="166" spans="1:6" ht="12.75">
      <c r="A166">
        <f>'Локальная смета 2(копия)('!E46</f>
        <v>360.20759999999996</v>
      </c>
      <c r="B166">
        <v>113</v>
      </c>
      <c r="C166">
        <v>700</v>
      </c>
      <c r="D166">
        <v>6</v>
      </c>
      <c r="E166">
        <v>0</v>
      </c>
      <c r="F166">
        <v>11202</v>
      </c>
    </row>
    <row r="167" spans="1:6" ht="12.75">
      <c r="A167">
        <f>'Локальная смета 2(копия)('!F45</f>
        <v>105.735</v>
      </c>
      <c r="B167">
        <v>113</v>
      </c>
      <c r="C167">
        <v>700</v>
      </c>
      <c r="D167">
        <v>7</v>
      </c>
      <c r="E167">
        <v>0</v>
      </c>
      <c r="F167">
        <v>11202</v>
      </c>
    </row>
    <row r="168" spans="1:6" ht="12.75">
      <c r="A168" s="12">
        <f>'Локальная смета 2(копия)('!F46</f>
        <v>5.91</v>
      </c>
      <c r="B168">
        <v>113</v>
      </c>
      <c r="C168">
        <v>700</v>
      </c>
      <c r="D168">
        <v>8</v>
      </c>
      <c r="E168">
        <v>0</v>
      </c>
      <c r="F168">
        <v>11202</v>
      </c>
    </row>
    <row r="169" spans="1:6" ht="12.75">
      <c r="A169">
        <f>'Локальная смета 2(копия)('!R45</f>
        <v>43.3458</v>
      </c>
      <c r="B169">
        <v>113</v>
      </c>
      <c r="C169">
        <v>700</v>
      </c>
      <c r="D169">
        <v>9</v>
      </c>
      <c r="E169">
        <v>0</v>
      </c>
      <c r="F169">
        <v>11202</v>
      </c>
    </row>
    <row r="170" spans="1:6" ht="12.75">
      <c r="A170" s="12">
        <f>'Локальная смета 2(копия)('!R46</f>
        <v>0.51</v>
      </c>
      <c r="B170">
        <v>113</v>
      </c>
      <c r="C170">
        <v>700</v>
      </c>
      <c r="D170">
        <v>10</v>
      </c>
      <c r="E170">
        <v>0</v>
      </c>
      <c r="F170">
        <v>11202</v>
      </c>
    </row>
    <row r="171" spans="1:6" ht="12.75">
      <c r="A171">
        <f>'Локальная смета 2(копия)('!H45</f>
        <v>67.58999999999924</v>
      </c>
      <c r="B171">
        <v>113</v>
      </c>
      <c r="C171">
        <v>700</v>
      </c>
      <c r="D171">
        <v>18</v>
      </c>
      <c r="E171">
        <v>0</v>
      </c>
      <c r="F171">
        <v>11202</v>
      </c>
    </row>
    <row r="172" spans="1:6" ht="12.75">
      <c r="A172">
        <f>'Локальная смета 2(копия)('!A47</f>
        <v>11.1</v>
      </c>
      <c r="B172">
        <v>113</v>
      </c>
      <c r="C172">
        <v>776</v>
      </c>
      <c r="D172">
        <v>0</v>
      </c>
      <c r="E172">
        <v>0</v>
      </c>
      <c r="F172">
        <v>11206</v>
      </c>
    </row>
    <row r="173" spans="1:6" ht="12.75">
      <c r="A173">
        <f>'Локальная смета 2(копия)('!B47</f>
        <v>0</v>
      </c>
      <c r="B173">
        <v>113</v>
      </c>
      <c r="C173">
        <v>776</v>
      </c>
      <c r="D173">
        <v>1</v>
      </c>
      <c r="E173">
        <v>0</v>
      </c>
      <c r="F173">
        <v>11206</v>
      </c>
    </row>
    <row r="174" spans="1:6" ht="12.75">
      <c r="A174" t="str">
        <f>'Локальная смета 2(копия)('!C47</f>
        <v>Линолеум Smaraqd  комерческий</v>
      </c>
      <c r="B174">
        <v>113</v>
      </c>
      <c r="C174">
        <v>776</v>
      </c>
      <c r="D174">
        <v>2</v>
      </c>
      <c r="E174">
        <v>0</v>
      </c>
      <c r="F174">
        <v>11206</v>
      </c>
    </row>
    <row r="175" spans="1:6" ht="12.75">
      <c r="A175" t="str">
        <f>'Локальная смета 2(копия)('!D48</f>
        <v>м2</v>
      </c>
      <c r="B175">
        <v>113</v>
      </c>
      <c r="C175">
        <v>776</v>
      </c>
      <c r="D175">
        <v>3</v>
      </c>
      <c r="E175">
        <v>0</v>
      </c>
      <c r="F175">
        <v>11206</v>
      </c>
    </row>
    <row r="176" spans="1:6" ht="12.75">
      <c r="A176">
        <f>'Локальная смета 2(копия)('!F47</f>
        <v>102.00463499420626</v>
      </c>
      <c r="B176">
        <v>113</v>
      </c>
      <c r="C176">
        <v>776</v>
      </c>
      <c r="D176">
        <v>6</v>
      </c>
      <c r="E176">
        <v>0</v>
      </c>
      <c r="F176">
        <v>11206</v>
      </c>
    </row>
    <row r="177" spans="1:6" ht="12.75">
      <c r="A177">
        <f>'Локальная смета 2(копия)('!R47</f>
        <v>0</v>
      </c>
      <c r="B177">
        <v>113</v>
      </c>
      <c r="C177">
        <v>776</v>
      </c>
      <c r="D177">
        <v>8</v>
      </c>
      <c r="E177">
        <v>0</v>
      </c>
      <c r="F177">
        <v>11206</v>
      </c>
    </row>
    <row r="178" spans="1:6" ht="12.75">
      <c r="A178" s="12">
        <f>'Локальная смета 2(копия)('!H47</f>
        <v>635.59</v>
      </c>
      <c r="B178">
        <v>113</v>
      </c>
      <c r="C178">
        <v>776</v>
      </c>
      <c r="D178">
        <v>9</v>
      </c>
      <c r="E178">
        <v>0</v>
      </c>
      <c r="F178">
        <v>11206</v>
      </c>
    </row>
    <row r="179" spans="1:6" ht="12.75">
      <c r="A179">
        <f>'Локальная смета 2(копия)('!A49</f>
        <v>12</v>
      </c>
      <c r="B179">
        <v>113</v>
      </c>
      <c r="C179">
        <v>701</v>
      </c>
      <c r="D179">
        <v>0</v>
      </c>
      <c r="E179">
        <v>0</v>
      </c>
      <c r="F179">
        <v>11202</v>
      </c>
    </row>
    <row r="180" spans="1:6" ht="12.75">
      <c r="A180" t="str">
        <f>'Локальная смета 2(копия)('!B49</f>
        <v>ФЕР11-01-040-01</v>
      </c>
      <c r="B180">
        <v>113</v>
      </c>
      <c r="C180">
        <v>701</v>
      </c>
      <c r="D180">
        <v>1</v>
      </c>
      <c r="E180">
        <v>0</v>
      </c>
      <c r="F180">
        <v>11202</v>
      </c>
    </row>
    <row r="181" spans="1:6" ht="12.75">
      <c r="A181" t="str">
        <f>'Локальная смета 2(копия)('!C49</f>
        <v>Устройство плинтусов поливинилхлоридных на клее КН-2</v>
      </c>
      <c r="B181">
        <v>113</v>
      </c>
      <c r="C181">
        <v>701</v>
      </c>
      <c r="D181">
        <v>2</v>
      </c>
      <c r="E181">
        <v>0</v>
      </c>
      <c r="F181">
        <v>11202</v>
      </c>
    </row>
    <row r="182" spans="1:6" ht="12.75">
      <c r="A182" t="str">
        <f>'Локальная смета 2(копия)('!D50</f>
        <v>100 м плинтуса</v>
      </c>
      <c r="B182">
        <v>113</v>
      </c>
      <c r="C182">
        <v>701</v>
      </c>
      <c r="D182">
        <v>3</v>
      </c>
      <c r="E182">
        <v>0</v>
      </c>
      <c r="F182">
        <v>11202</v>
      </c>
    </row>
    <row r="183" spans="1:6" ht="12.75">
      <c r="A183">
        <f>'Локальная смета 2(копия)('!D49</f>
        <v>0.543</v>
      </c>
      <c r="B183">
        <v>113</v>
      </c>
      <c r="C183">
        <v>701</v>
      </c>
      <c r="D183">
        <v>4</v>
      </c>
      <c r="E183">
        <v>0</v>
      </c>
      <c r="F183">
        <v>11202</v>
      </c>
    </row>
    <row r="184" spans="1:6" ht="12.75">
      <c r="A184">
        <f>'Локальная смета 2(копия)('!E50</f>
        <v>121.08119999999998</v>
      </c>
      <c r="B184">
        <v>113</v>
      </c>
      <c r="C184">
        <v>701</v>
      </c>
      <c r="D184">
        <v>6</v>
      </c>
      <c r="E184">
        <v>0</v>
      </c>
      <c r="F184">
        <v>11202</v>
      </c>
    </row>
    <row r="185" spans="1:6" ht="12.75">
      <c r="A185" s="12">
        <f>'Локальная смета 2(копия)('!F49</f>
        <v>3.93</v>
      </c>
      <c r="B185">
        <v>113</v>
      </c>
      <c r="C185">
        <v>701</v>
      </c>
      <c r="D185">
        <v>7</v>
      </c>
      <c r="E185">
        <v>0</v>
      </c>
      <c r="F185">
        <v>11202</v>
      </c>
    </row>
    <row r="186" spans="1:6" ht="12.75">
      <c r="A186" s="13">
        <f>'Локальная смета 2(копия)('!F50</f>
        <v>0</v>
      </c>
      <c r="B186">
        <v>113</v>
      </c>
      <c r="C186">
        <v>701</v>
      </c>
      <c r="D186">
        <v>8</v>
      </c>
      <c r="E186">
        <v>0</v>
      </c>
      <c r="F186">
        <v>11202</v>
      </c>
    </row>
    <row r="187" spans="1:6" ht="12.75">
      <c r="A187">
        <f>'Локальная смета 2(копия)('!R49</f>
        <v>12.4062</v>
      </c>
      <c r="B187">
        <v>113</v>
      </c>
      <c r="C187">
        <v>701</v>
      </c>
      <c r="D187">
        <v>9</v>
      </c>
      <c r="E187">
        <v>0</v>
      </c>
      <c r="F187">
        <v>11202</v>
      </c>
    </row>
    <row r="188" spans="1:6" ht="12.75">
      <c r="A188" s="13">
        <f>'Локальная смета 2(копия)('!R50</f>
        <v>0</v>
      </c>
      <c r="B188">
        <v>113</v>
      </c>
      <c r="C188">
        <v>701</v>
      </c>
      <c r="D188">
        <v>10</v>
      </c>
      <c r="E188">
        <v>0</v>
      </c>
      <c r="F188">
        <v>11202</v>
      </c>
    </row>
    <row r="189" spans="1:6" ht="12.75">
      <c r="A189" s="12">
        <f>'Локальная смета 2(копия)('!H49</f>
        <v>465.23</v>
      </c>
      <c r="B189">
        <v>113</v>
      </c>
      <c r="C189">
        <v>701</v>
      </c>
      <c r="D189">
        <v>18</v>
      </c>
      <c r="E189">
        <v>0</v>
      </c>
      <c r="F189">
        <v>11202</v>
      </c>
    </row>
    <row r="190" spans="1:6" ht="12.75">
      <c r="A190">
        <f>'Локальная смета 2(копия)('!A51</f>
        <v>13</v>
      </c>
      <c r="B190">
        <v>113</v>
      </c>
      <c r="C190">
        <v>704</v>
      </c>
      <c r="D190">
        <v>0</v>
      </c>
      <c r="E190">
        <v>0</v>
      </c>
      <c r="F190">
        <v>11202</v>
      </c>
    </row>
    <row r="191" spans="1:6" ht="12.75">
      <c r="A191" t="str">
        <f>'Локальная смета 2(копия)('!B51</f>
        <v>ФЕР15-01-047-15</v>
      </c>
      <c r="B191">
        <v>113</v>
      </c>
      <c r="C191">
        <v>704</v>
      </c>
      <c r="D191">
        <v>1</v>
      </c>
      <c r="E191">
        <v>0</v>
      </c>
      <c r="F191">
        <v>11202</v>
      </c>
    </row>
    <row r="192" spans="1:6" ht="12.75">
      <c r="A192" t="str">
        <f>'Локальная смета 2(копия)('!C51</f>
        <v>Устройство подвесных потолков типа "Армстронг" по каркасу из оцинкованного профиля</v>
      </c>
      <c r="B192">
        <v>113</v>
      </c>
      <c r="C192">
        <v>704</v>
      </c>
      <c r="D192">
        <v>2</v>
      </c>
      <c r="E192">
        <v>0</v>
      </c>
      <c r="F192">
        <v>11202</v>
      </c>
    </row>
    <row r="193" spans="1:6" ht="12.75">
      <c r="A193" t="str">
        <f>'Локальная смета 2(копия)('!D52</f>
        <v>100 м2 поверхности облицовки</v>
      </c>
      <c r="B193">
        <v>113</v>
      </c>
      <c r="C193">
        <v>704</v>
      </c>
      <c r="D193">
        <v>3</v>
      </c>
      <c r="E193">
        <v>0</v>
      </c>
      <c r="F193">
        <v>11202</v>
      </c>
    </row>
    <row r="194" spans="1:6" ht="12.75">
      <c r="A194">
        <f>'Локальная смета 2(копия)('!D51</f>
        <v>0.917</v>
      </c>
      <c r="B194">
        <v>113</v>
      </c>
      <c r="C194">
        <v>704</v>
      </c>
      <c r="D194">
        <v>4</v>
      </c>
      <c r="E194">
        <v>0</v>
      </c>
      <c r="F194">
        <v>11202</v>
      </c>
    </row>
    <row r="195" spans="1:6" ht="12.75">
      <c r="A195">
        <f>'Локальная смета 2(копия)('!E52</f>
        <v>1329.1055999999999</v>
      </c>
      <c r="B195">
        <v>113</v>
      </c>
      <c r="C195">
        <v>704</v>
      </c>
      <c r="D195">
        <v>6</v>
      </c>
      <c r="E195">
        <v>0</v>
      </c>
      <c r="F195">
        <v>11202</v>
      </c>
    </row>
    <row r="196" spans="1:6" ht="12.75">
      <c r="A196">
        <f>'Локальная смета 2(копия)('!F51</f>
        <v>650.145</v>
      </c>
      <c r="B196">
        <v>113</v>
      </c>
      <c r="C196">
        <v>704</v>
      </c>
      <c r="D196">
        <v>7</v>
      </c>
      <c r="E196">
        <v>0</v>
      </c>
      <c r="F196">
        <v>11202</v>
      </c>
    </row>
    <row r="197" spans="1:6" ht="12.75">
      <c r="A197" s="12">
        <f>'Локальная смета 2(копия)('!F52</f>
        <v>13.23</v>
      </c>
      <c r="B197">
        <v>113</v>
      </c>
      <c r="C197">
        <v>704</v>
      </c>
      <c r="D197">
        <v>8</v>
      </c>
      <c r="E197">
        <v>0</v>
      </c>
      <c r="F197">
        <v>11202</v>
      </c>
    </row>
    <row r="198" spans="1:6" ht="12.75">
      <c r="A198">
        <f>'Локальная смета 2(копия)('!R51</f>
        <v>141.39479999999998</v>
      </c>
      <c r="B198">
        <v>113</v>
      </c>
      <c r="C198">
        <v>704</v>
      </c>
      <c r="D198">
        <v>9</v>
      </c>
      <c r="E198">
        <v>0</v>
      </c>
      <c r="F198">
        <v>11202</v>
      </c>
    </row>
    <row r="199" spans="1:6" ht="12.75">
      <c r="A199" s="12">
        <f>'Локальная смета 2(копия)('!R52</f>
        <v>1.14</v>
      </c>
      <c r="B199">
        <v>113</v>
      </c>
      <c r="C199">
        <v>704</v>
      </c>
      <c r="D199">
        <v>10</v>
      </c>
      <c r="E199">
        <v>0</v>
      </c>
      <c r="F199">
        <v>11202</v>
      </c>
    </row>
    <row r="200" spans="1:6" ht="12.75">
      <c r="A200" s="13">
        <f>'Локальная смета 2(копия)('!H51</f>
        <v>0</v>
      </c>
      <c r="B200">
        <v>113</v>
      </c>
      <c r="C200">
        <v>704</v>
      </c>
      <c r="D200">
        <v>18</v>
      </c>
      <c r="E200">
        <v>0</v>
      </c>
      <c r="F200">
        <v>11202</v>
      </c>
    </row>
    <row r="201" spans="1:6" ht="12.75">
      <c r="A201">
        <f>'Локальная смета 2(копия)('!A53</f>
        <v>13.1</v>
      </c>
      <c r="B201">
        <v>113</v>
      </c>
      <c r="C201">
        <v>790</v>
      </c>
      <c r="D201">
        <v>0</v>
      </c>
      <c r="E201">
        <v>0</v>
      </c>
      <c r="F201">
        <v>11206</v>
      </c>
    </row>
    <row r="202" spans="1:6" ht="12.75">
      <c r="A202">
        <f>'Локальная смета 2(копия)('!B53</f>
        <v>0</v>
      </c>
      <c r="B202">
        <v>113</v>
      </c>
      <c r="C202">
        <v>790</v>
      </c>
      <c r="D202">
        <v>1</v>
      </c>
      <c r="E202">
        <v>0</v>
      </c>
      <c r="F202">
        <v>11206</v>
      </c>
    </row>
    <row r="203" spans="1:6" ht="12.75">
      <c r="A203" t="str">
        <f>'Локальная смета 2(копия)('!C53</f>
        <v>Потолочные панели AMF Khauf Thermofoh 600х600 с направляющими "Люмсвет"   </v>
      </c>
      <c r="B203">
        <v>113</v>
      </c>
      <c r="C203">
        <v>790</v>
      </c>
      <c r="D203">
        <v>2</v>
      </c>
      <c r="E203">
        <v>0</v>
      </c>
      <c r="F203">
        <v>11206</v>
      </c>
    </row>
    <row r="204" spans="1:6" ht="12.75">
      <c r="A204" t="str">
        <f>'Локальная смета 2(копия)('!D54</f>
        <v>м2</v>
      </c>
      <c r="B204">
        <v>113</v>
      </c>
      <c r="C204">
        <v>790</v>
      </c>
      <c r="D204">
        <v>3</v>
      </c>
      <c r="E204">
        <v>0</v>
      </c>
      <c r="F204">
        <v>11206</v>
      </c>
    </row>
    <row r="205" spans="1:6" ht="12.75">
      <c r="A205" s="13">
        <f>'Локальная смета 2(копия)('!F53</f>
        <v>100</v>
      </c>
      <c r="B205">
        <v>113</v>
      </c>
      <c r="C205">
        <v>790</v>
      </c>
      <c r="D205">
        <v>6</v>
      </c>
      <c r="E205">
        <v>0</v>
      </c>
      <c r="F205">
        <v>11206</v>
      </c>
    </row>
    <row r="206" spans="1:6" ht="12.75">
      <c r="A206">
        <f>'Локальная смета 2(копия)('!R53</f>
        <v>0</v>
      </c>
      <c r="B206">
        <v>113</v>
      </c>
      <c r="C206">
        <v>790</v>
      </c>
      <c r="D206">
        <v>8</v>
      </c>
      <c r="E206">
        <v>0</v>
      </c>
      <c r="F206">
        <v>11206</v>
      </c>
    </row>
    <row r="207" spans="1:6" ht="12.75">
      <c r="A207" s="12">
        <f>'Локальная смета 2(копия)('!H53</f>
        <v>460.28</v>
      </c>
      <c r="B207">
        <v>113</v>
      </c>
      <c r="C207">
        <v>790</v>
      </c>
      <c r="D207">
        <v>9</v>
      </c>
      <c r="E207">
        <v>0</v>
      </c>
      <c r="F207">
        <v>11206</v>
      </c>
    </row>
    <row r="208" spans="1:6" ht="12.75">
      <c r="A208">
        <f>'Локальная смета 2(копия)('!A55</f>
        <v>14</v>
      </c>
      <c r="B208">
        <v>113</v>
      </c>
      <c r="C208">
        <v>714</v>
      </c>
      <c r="D208">
        <v>0</v>
      </c>
      <c r="E208">
        <v>0</v>
      </c>
      <c r="F208">
        <v>11202</v>
      </c>
    </row>
    <row r="209" spans="1:6" ht="12.75">
      <c r="A209" t="str">
        <f>'Локальная смета 2(копия)('!B55</f>
        <v>ФЕР46-04-012-03</v>
      </c>
      <c r="B209">
        <v>113</v>
      </c>
      <c r="C209">
        <v>714</v>
      </c>
      <c r="D209">
        <v>1</v>
      </c>
      <c r="E209">
        <v>0</v>
      </c>
      <c r="F209">
        <v>11202</v>
      </c>
    </row>
    <row r="210" spans="1:6" ht="12.75">
      <c r="A210" t="str">
        <f>'Локальная смета 2(копия)('!C55</f>
        <v>Разборка деревянных заполнений проемов дверных </v>
      </c>
      <c r="B210">
        <v>113</v>
      </c>
      <c r="C210">
        <v>714</v>
      </c>
      <c r="D210">
        <v>2</v>
      </c>
      <c r="E210">
        <v>0</v>
      </c>
      <c r="F210">
        <v>11202</v>
      </c>
    </row>
    <row r="211" spans="1:6" ht="12.75">
      <c r="A211" t="str">
        <f>'Локальная смета 2(копия)('!D56</f>
        <v>100 м2</v>
      </c>
      <c r="B211">
        <v>113</v>
      </c>
      <c r="C211">
        <v>714</v>
      </c>
      <c r="D211">
        <v>3</v>
      </c>
      <c r="E211">
        <v>0</v>
      </c>
      <c r="F211">
        <v>11202</v>
      </c>
    </row>
    <row r="212" spans="1:6" ht="12.75">
      <c r="A212">
        <f>'Локальная смета 2(копия)('!D55</f>
        <v>0.0189</v>
      </c>
      <c r="B212">
        <v>113</v>
      </c>
      <c r="C212">
        <v>714</v>
      </c>
      <c r="D212">
        <v>4</v>
      </c>
      <c r="E212">
        <v>0</v>
      </c>
      <c r="F212">
        <v>11202</v>
      </c>
    </row>
    <row r="213" spans="1:6" ht="12.75">
      <c r="A213" s="12">
        <f>'Локальная смета 2(копия)('!E56</f>
        <v>840.63</v>
      </c>
      <c r="B213">
        <v>113</v>
      </c>
      <c r="C213">
        <v>714</v>
      </c>
      <c r="D213">
        <v>6</v>
      </c>
      <c r="E213">
        <v>0</v>
      </c>
      <c r="F213">
        <v>11202</v>
      </c>
    </row>
    <row r="214" spans="1:6" ht="12.75">
      <c r="A214" s="12">
        <f>'Локальная смета 2(копия)('!F55</f>
        <v>241.95</v>
      </c>
      <c r="B214">
        <v>113</v>
      </c>
      <c r="C214">
        <v>714</v>
      </c>
      <c r="D214">
        <v>7</v>
      </c>
      <c r="E214">
        <v>0</v>
      </c>
      <c r="F214">
        <v>11202</v>
      </c>
    </row>
    <row r="215" spans="1:6" ht="12.75">
      <c r="A215" s="12">
        <f>'Локальная смета 2(копия)('!F56</f>
        <v>89.78</v>
      </c>
      <c r="B215">
        <v>113</v>
      </c>
      <c r="C215">
        <v>714</v>
      </c>
      <c r="D215">
        <v>8</v>
      </c>
      <c r="E215">
        <v>0</v>
      </c>
      <c r="F215">
        <v>11202</v>
      </c>
    </row>
    <row r="216" spans="1:6" ht="12.75">
      <c r="A216" s="12">
        <f>'Локальная смета 2(копия)('!R55</f>
        <v>103.91</v>
      </c>
      <c r="B216">
        <v>113</v>
      </c>
      <c r="C216">
        <v>714</v>
      </c>
      <c r="D216">
        <v>9</v>
      </c>
      <c r="E216">
        <v>0</v>
      </c>
      <c r="F216">
        <v>11202</v>
      </c>
    </row>
    <row r="217" spans="1:6" ht="12.75">
      <c r="A217" s="12">
        <f>'Локальная смета 2(копия)('!R56</f>
        <v>7.74</v>
      </c>
      <c r="B217">
        <v>113</v>
      </c>
      <c r="C217">
        <v>714</v>
      </c>
      <c r="D217">
        <v>10</v>
      </c>
      <c r="E217">
        <v>0</v>
      </c>
      <c r="F217">
        <v>11202</v>
      </c>
    </row>
    <row r="218" spans="1:6" ht="12.75">
      <c r="A218" s="13">
        <f>'Локальная смета 2(копия)('!H55</f>
        <v>0</v>
      </c>
      <c r="B218">
        <v>113</v>
      </c>
      <c r="C218">
        <v>714</v>
      </c>
      <c r="D218">
        <v>18</v>
      </c>
      <c r="E218">
        <v>0</v>
      </c>
      <c r="F218">
        <v>11202</v>
      </c>
    </row>
    <row r="219" spans="1:6" ht="12.75">
      <c r="A219">
        <f>'Локальная смета 2(копия)('!A57</f>
        <v>15</v>
      </c>
      <c r="B219">
        <v>113</v>
      </c>
      <c r="C219">
        <v>715</v>
      </c>
      <c r="D219">
        <v>0</v>
      </c>
      <c r="E219">
        <v>0</v>
      </c>
      <c r="F219">
        <v>11202</v>
      </c>
    </row>
    <row r="220" spans="1:6" ht="12.75">
      <c r="A220" t="str">
        <f>'Локальная смета 2(копия)('!B57</f>
        <v>ФЕР10-01-039-01</v>
      </c>
      <c r="B220">
        <v>113</v>
      </c>
      <c r="C220">
        <v>715</v>
      </c>
      <c r="D220">
        <v>1</v>
      </c>
      <c r="E220">
        <v>0</v>
      </c>
      <c r="F220">
        <v>11202</v>
      </c>
    </row>
    <row r="221" spans="1:6" ht="12.75">
      <c r="A221" t="str">
        <f>'Локальная смета 2(копия)('!C57</f>
        <v>Установка блоков в наружных и внутренних дверных проемах в каменных стенах, площадь проема до 3 м2</v>
      </c>
      <c r="B221">
        <v>113</v>
      </c>
      <c r="C221">
        <v>715</v>
      </c>
      <c r="D221">
        <v>2</v>
      </c>
      <c r="E221">
        <v>0</v>
      </c>
      <c r="F221">
        <v>11202</v>
      </c>
    </row>
    <row r="222" spans="1:6" ht="12.75">
      <c r="A222" t="str">
        <f>'Локальная смета 2(копия)('!D58</f>
        <v>100 м2 проемов</v>
      </c>
      <c r="B222">
        <v>113</v>
      </c>
      <c r="C222">
        <v>715</v>
      </c>
      <c r="D222">
        <v>3</v>
      </c>
      <c r="E222">
        <v>0</v>
      </c>
      <c r="F222">
        <v>11202</v>
      </c>
    </row>
    <row r="223" spans="1:6" ht="12.75">
      <c r="A223">
        <f>'Локальная смета 2(копия)('!D57</f>
        <v>0.0189</v>
      </c>
      <c r="B223">
        <v>113</v>
      </c>
      <c r="C223">
        <v>715</v>
      </c>
      <c r="D223">
        <v>4</v>
      </c>
      <c r="E223">
        <v>0</v>
      </c>
      <c r="F223">
        <v>11202</v>
      </c>
    </row>
    <row r="224" spans="1:6" ht="12.75">
      <c r="A224">
        <f>'Локальная смета 2(копия)('!E58</f>
        <v>1321.0602</v>
      </c>
      <c r="B224">
        <v>113</v>
      </c>
      <c r="C224">
        <v>715</v>
      </c>
      <c r="D224">
        <v>6</v>
      </c>
      <c r="E224">
        <v>0</v>
      </c>
      <c r="F224">
        <v>11202</v>
      </c>
    </row>
    <row r="225" spans="1:6" ht="12.75">
      <c r="A225">
        <f>'Локальная смета 2(копия)('!F57</f>
        <v>1875.435</v>
      </c>
      <c r="B225">
        <v>113</v>
      </c>
      <c r="C225">
        <v>715</v>
      </c>
      <c r="D225">
        <v>7</v>
      </c>
      <c r="E225">
        <v>0</v>
      </c>
      <c r="F225">
        <v>11202</v>
      </c>
    </row>
    <row r="226" spans="1:6" ht="12.75">
      <c r="A226">
        <f>'Локальная смета 2(копия)('!F58</f>
        <v>229.845</v>
      </c>
      <c r="B226">
        <v>113</v>
      </c>
      <c r="C226">
        <v>715</v>
      </c>
      <c r="D226">
        <v>8</v>
      </c>
      <c r="E226">
        <v>0</v>
      </c>
      <c r="F226">
        <v>11202</v>
      </c>
    </row>
    <row r="227" spans="1:6" ht="12.75">
      <c r="A227">
        <f>'Локальная смета 2(копия)('!R57</f>
        <v>143.9064</v>
      </c>
      <c r="B227">
        <v>113</v>
      </c>
      <c r="C227">
        <v>715</v>
      </c>
      <c r="D227">
        <v>9</v>
      </c>
      <c r="E227">
        <v>0</v>
      </c>
      <c r="F227">
        <v>11202</v>
      </c>
    </row>
    <row r="228" spans="1:6" ht="12.75">
      <c r="A228">
        <f>'Локальная смета 2(копия)('!R58</f>
        <v>17.025</v>
      </c>
      <c r="B228">
        <v>113</v>
      </c>
      <c r="C228">
        <v>715</v>
      </c>
      <c r="D228">
        <v>10</v>
      </c>
      <c r="E228">
        <v>0</v>
      </c>
      <c r="F228">
        <v>11202</v>
      </c>
    </row>
    <row r="229" spans="1:6" ht="12.75">
      <c r="A229">
        <f>'Локальная смета 2(копия)('!H57</f>
        <v>2124.3</v>
      </c>
      <c r="B229">
        <v>113</v>
      </c>
      <c r="C229">
        <v>715</v>
      </c>
      <c r="D229">
        <v>18</v>
      </c>
      <c r="E229">
        <v>0</v>
      </c>
      <c r="F229">
        <v>11202</v>
      </c>
    </row>
    <row r="230" spans="1:6" ht="12.75">
      <c r="A230">
        <f>'Локальная смета 2(копия)('!A59</f>
        <v>15.1</v>
      </c>
      <c r="B230">
        <v>113</v>
      </c>
      <c r="C230">
        <v>717</v>
      </c>
      <c r="D230">
        <v>0</v>
      </c>
      <c r="E230">
        <v>0</v>
      </c>
      <c r="F230">
        <v>11206</v>
      </c>
    </row>
    <row r="231" spans="1:6" ht="12.75">
      <c r="A231">
        <f>'Локальная смета 2(копия)('!B59</f>
        <v>0</v>
      </c>
      <c r="B231">
        <v>113</v>
      </c>
      <c r="C231">
        <v>717</v>
      </c>
      <c r="D231">
        <v>1</v>
      </c>
      <c r="E231">
        <v>0</v>
      </c>
      <c r="F231">
        <v>11206</v>
      </c>
    </row>
    <row r="232" spans="1:6" ht="12.75">
      <c r="A232" t="str">
        <f>'Локальная смета 2(копия)('!C59</f>
        <v>Дверь деревянная с фарнитурой  и окладкой  (ручка-замок , навески)    ДГ 21-9 из массива, шпон дуб " Изабелла"</v>
      </c>
      <c r="B232">
        <v>113</v>
      </c>
      <c r="C232">
        <v>717</v>
      </c>
      <c r="D232">
        <v>2</v>
      </c>
      <c r="E232">
        <v>0</v>
      </c>
      <c r="F232">
        <v>11206</v>
      </c>
    </row>
    <row r="233" spans="1:6" ht="12.75">
      <c r="A233" t="str">
        <f>'Локальная смета 2(копия)('!D60</f>
        <v>шт</v>
      </c>
      <c r="B233">
        <v>113</v>
      </c>
      <c r="C233">
        <v>717</v>
      </c>
      <c r="D233">
        <v>3</v>
      </c>
      <c r="E233">
        <v>0</v>
      </c>
      <c r="F233">
        <v>11206</v>
      </c>
    </row>
    <row r="234" spans="1:6" ht="12.75">
      <c r="A234">
        <f>'Локальная смета 2(копия)('!F59</f>
        <v>52.91005291005291</v>
      </c>
      <c r="B234">
        <v>113</v>
      </c>
      <c r="C234">
        <v>717</v>
      </c>
      <c r="D234">
        <v>6</v>
      </c>
      <c r="E234">
        <v>0</v>
      </c>
      <c r="F234">
        <v>11206</v>
      </c>
    </row>
    <row r="235" spans="1:6" ht="12.75">
      <c r="A235">
        <f>'Локальная смета 2(копия)('!R59</f>
        <v>0</v>
      </c>
      <c r="B235">
        <v>113</v>
      </c>
      <c r="C235">
        <v>717</v>
      </c>
      <c r="D235">
        <v>8</v>
      </c>
      <c r="E235">
        <v>0</v>
      </c>
      <c r="F235">
        <v>11206</v>
      </c>
    </row>
    <row r="236" spans="1:6" ht="12.75">
      <c r="A236" s="13">
        <f>'Локальная смета 2(копия)('!H59</f>
        <v>5850</v>
      </c>
      <c r="B236">
        <v>113</v>
      </c>
      <c r="C236">
        <v>717</v>
      </c>
      <c r="D236">
        <v>9</v>
      </c>
      <c r="E236">
        <v>0</v>
      </c>
      <c r="F236">
        <v>11206</v>
      </c>
    </row>
    <row r="237" spans="1:6" ht="12.75">
      <c r="A237">
        <f>'Локальная смета 2(копия)('!A61</f>
        <v>16</v>
      </c>
      <c r="B237">
        <v>113</v>
      </c>
      <c r="C237">
        <v>1034</v>
      </c>
      <c r="D237">
        <v>0</v>
      </c>
      <c r="E237">
        <v>0</v>
      </c>
      <c r="F237">
        <v>11202</v>
      </c>
    </row>
    <row r="238" spans="1:6" ht="12.75">
      <c r="A238" t="str">
        <f>'Локальная смета 2(копия)('!B61</f>
        <v>ФЕР15-02-019-05</v>
      </c>
      <c r="B238">
        <v>113</v>
      </c>
      <c r="C238">
        <v>1034</v>
      </c>
      <c r="D238">
        <v>1</v>
      </c>
      <c r="E238">
        <v>0</v>
      </c>
      <c r="F238">
        <v>11202</v>
      </c>
    </row>
    <row r="239" spans="1:6" ht="12.75">
      <c r="A239" t="str">
        <f>'Локальная смета 2(копия)('!C61</f>
        <v>Сплошное выравнивание внутренних поверхностей (однослойное оштукатуривание)из сухих растворных смесей толщиной до 10 мм  дверных откосов плоских</v>
      </c>
      <c r="B239">
        <v>113</v>
      </c>
      <c r="C239">
        <v>1034</v>
      </c>
      <c r="D239">
        <v>2</v>
      </c>
      <c r="E239">
        <v>0</v>
      </c>
      <c r="F239">
        <v>11202</v>
      </c>
    </row>
    <row r="240" spans="1:6" ht="12.75">
      <c r="A240" t="str">
        <f>'Локальная смета 2(копия)('!D62</f>
        <v>100 м2 оштукатуриваемой поверхности</v>
      </c>
      <c r="B240">
        <v>113</v>
      </c>
      <c r="C240">
        <v>1034</v>
      </c>
      <c r="D240">
        <v>3</v>
      </c>
      <c r="E240">
        <v>0</v>
      </c>
      <c r="F240">
        <v>11202</v>
      </c>
    </row>
    <row r="241" spans="1:6" ht="12.75">
      <c r="A241">
        <f>'Локальная смета 2(копия)('!D61</f>
        <v>0.0102</v>
      </c>
      <c r="B241">
        <v>113</v>
      </c>
      <c r="C241">
        <v>1034</v>
      </c>
      <c r="D241">
        <v>4</v>
      </c>
      <c r="E241">
        <v>0</v>
      </c>
      <c r="F241">
        <v>11202</v>
      </c>
    </row>
    <row r="242" spans="1:6" ht="12.75">
      <c r="A242">
        <f>'Локальная смета 2(копия)('!E62</f>
        <v>1205.2919999999997</v>
      </c>
      <c r="B242">
        <v>113</v>
      </c>
      <c r="C242">
        <v>1034</v>
      </c>
      <c r="D242">
        <v>6</v>
      </c>
      <c r="E242">
        <v>0</v>
      </c>
      <c r="F242">
        <v>11202</v>
      </c>
    </row>
    <row r="243" spans="1:6" ht="12.75">
      <c r="A243">
        <f>'Локальная смета 2(копия)('!F61</f>
        <v>80.295</v>
      </c>
      <c r="B243">
        <v>113</v>
      </c>
      <c r="C243">
        <v>1034</v>
      </c>
      <c r="D243">
        <v>7</v>
      </c>
      <c r="E243">
        <v>0</v>
      </c>
      <c r="F243">
        <v>11202</v>
      </c>
    </row>
    <row r="244" spans="1:6" ht="12.75">
      <c r="A244">
        <f>'Локальная смета 2(копия)('!F62</f>
        <v>50.895</v>
      </c>
      <c r="B244">
        <v>113</v>
      </c>
      <c r="C244">
        <v>1034</v>
      </c>
      <c r="D244">
        <v>8</v>
      </c>
      <c r="E244">
        <v>0</v>
      </c>
      <c r="F244">
        <v>11202</v>
      </c>
    </row>
    <row r="245" spans="1:6" ht="12.75">
      <c r="A245">
        <f>'Локальная смета 2(копия)('!R61</f>
        <v>126.7392</v>
      </c>
      <c r="B245">
        <v>113</v>
      </c>
      <c r="C245">
        <v>1034</v>
      </c>
      <c r="D245">
        <v>9</v>
      </c>
      <c r="E245">
        <v>0</v>
      </c>
      <c r="F245">
        <v>11202</v>
      </c>
    </row>
    <row r="246" spans="1:6" ht="12.75">
      <c r="A246">
        <f>'Локальная смета 2(копия)('!R62</f>
        <v>4.995</v>
      </c>
      <c r="B246">
        <v>113</v>
      </c>
      <c r="C246">
        <v>1034</v>
      </c>
      <c r="D246">
        <v>10</v>
      </c>
      <c r="E246">
        <v>0</v>
      </c>
      <c r="F246">
        <v>11202</v>
      </c>
    </row>
    <row r="247" spans="1:6" ht="12.75">
      <c r="A247" s="12">
        <f>'Локальная смета 2(копия)('!H61</f>
        <v>4297.73</v>
      </c>
      <c r="B247">
        <v>113</v>
      </c>
      <c r="C247">
        <v>1034</v>
      </c>
      <c r="D247">
        <v>18</v>
      </c>
      <c r="E247">
        <v>0</v>
      </c>
      <c r="F247">
        <v>11202</v>
      </c>
    </row>
    <row r="248" spans="1:6" ht="12.75">
      <c r="A248">
        <f>'Локальная смета 2(копия)('!A63</f>
        <v>17</v>
      </c>
      <c r="B248">
        <v>113</v>
      </c>
      <c r="C248">
        <v>1036</v>
      </c>
      <c r="D248">
        <v>0</v>
      </c>
      <c r="E248">
        <v>0</v>
      </c>
      <c r="F248">
        <v>11202</v>
      </c>
    </row>
    <row r="249" spans="1:6" ht="12.75">
      <c r="A249" t="str">
        <f>'Локальная смета 2(копия)('!B63</f>
        <v>ФЕР15-04-025-08</v>
      </c>
      <c r="B249">
        <v>113</v>
      </c>
      <c r="C249">
        <v>1036</v>
      </c>
      <c r="D249">
        <v>1</v>
      </c>
      <c r="E249">
        <v>0</v>
      </c>
      <c r="F249">
        <v>11202</v>
      </c>
    </row>
    <row r="250" spans="1:6" ht="12.75">
      <c r="A250" t="str">
        <f>'Локальная смета 2(копия)('!C63</f>
        <v>Улучшенная окраска масляными составами по штукатурке откосов</v>
      </c>
      <c r="B250">
        <v>113</v>
      </c>
      <c r="C250">
        <v>1036</v>
      </c>
      <c r="D250">
        <v>2</v>
      </c>
      <c r="E250">
        <v>0</v>
      </c>
      <c r="F250">
        <v>11202</v>
      </c>
    </row>
    <row r="251" spans="1:6" ht="12.75">
      <c r="A251" t="str">
        <f>'Локальная смета 2(копия)('!D64</f>
        <v>100 м2 окрашиваемой поверхности</v>
      </c>
      <c r="B251">
        <v>113</v>
      </c>
      <c r="C251">
        <v>1036</v>
      </c>
      <c r="D251">
        <v>3</v>
      </c>
      <c r="E251">
        <v>0</v>
      </c>
      <c r="F251">
        <v>11202</v>
      </c>
    </row>
    <row r="252" spans="1:6" ht="12.75">
      <c r="A252">
        <f>'Локальная смета 2(копия)('!D63</f>
        <v>0.0102</v>
      </c>
      <c r="B252">
        <v>113</v>
      </c>
      <c r="C252">
        <v>1036</v>
      </c>
      <c r="D252">
        <v>4</v>
      </c>
      <c r="E252">
        <v>0</v>
      </c>
      <c r="F252">
        <v>11202</v>
      </c>
    </row>
    <row r="253" spans="1:6" ht="12.75">
      <c r="A253">
        <f>'Локальная смета 2(копия)('!E64</f>
        <v>638.4707999999999</v>
      </c>
      <c r="B253">
        <v>113</v>
      </c>
      <c r="C253">
        <v>1036</v>
      </c>
      <c r="D253">
        <v>6</v>
      </c>
      <c r="E253">
        <v>0</v>
      </c>
      <c r="F253">
        <v>11202</v>
      </c>
    </row>
    <row r="254" spans="1:6" ht="12.75">
      <c r="A254" s="12">
        <f>'Локальная смета 2(копия)('!F63</f>
        <v>14.85</v>
      </c>
      <c r="B254">
        <v>113</v>
      </c>
      <c r="C254">
        <v>1036</v>
      </c>
      <c r="D254">
        <v>7</v>
      </c>
      <c r="E254">
        <v>0</v>
      </c>
      <c r="F254">
        <v>11202</v>
      </c>
    </row>
    <row r="255" spans="1:6" ht="12.75">
      <c r="A255" s="12">
        <f>'Локальная смета 2(копия)('!F64</f>
        <v>0.18</v>
      </c>
      <c r="B255">
        <v>113</v>
      </c>
      <c r="C255">
        <v>1036</v>
      </c>
      <c r="D255">
        <v>8</v>
      </c>
      <c r="E255">
        <v>0</v>
      </c>
      <c r="F255">
        <v>11202</v>
      </c>
    </row>
    <row r="256" spans="1:6" ht="12.75">
      <c r="A256">
        <f>'Локальная смета 2(копия)('!R63</f>
        <v>70.3938</v>
      </c>
      <c r="B256">
        <v>113</v>
      </c>
      <c r="C256">
        <v>1036</v>
      </c>
      <c r="D256">
        <v>9</v>
      </c>
      <c r="E256">
        <v>0</v>
      </c>
      <c r="F256">
        <v>11202</v>
      </c>
    </row>
    <row r="257" spans="1:6" ht="12.75">
      <c r="A257">
        <f>'Локальная смета 2(копия)('!R64</f>
        <v>0.015</v>
      </c>
      <c r="B257">
        <v>113</v>
      </c>
      <c r="C257">
        <v>1036</v>
      </c>
      <c r="D257">
        <v>10</v>
      </c>
      <c r="E257">
        <v>0</v>
      </c>
      <c r="F257">
        <v>11202</v>
      </c>
    </row>
    <row r="258" spans="1:6" ht="12.75">
      <c r="A258" s="12">
        <f>'Локальная смета 2(копия)('!H63</f>
        <v>987.48</v>
      </c>
      <c r="B258">
        <v>113</v>
      </c>
      <c r="C258">
        <v>1036</v>
      </c>
      <c r="D258">
        <v>18</v>
      </c>
      <c r="E258">
        <v>0</v>
      </c>
      <c r="F258">
        <v>11202</v>
      </c>
    </row>
    <row r="259" spans="1:6" ht="12.75">
      <c r="A259">
        <f>'Локальная смета 2(копия)('!A65</f>
        <v>18</v>
      </c>
      <c r="B259">
        <v>113</v>
      </c>
      <c r="C259">
        <v>1037</v>
      </c>
      <c r="D259">
        <v>0</v>
      </c>
      <c r="E259">
        <v>0</v>
      </c>
      <c r="F259">
        <v>11202</v>
      </c>
    </row>
    <row r="260" spans="1:6" ht="12.75">
      <c r="A260" t="str">
        <f>'Локальная смета 2(копия)('!B65</f>
        <v>ФЕРр56-1-01</v>
      </c>
      <c r="B260">
        <v>113</v>
      </c>
      <c r="C260">
        <v>1037</v>
      </c>
      <c r="D260">
        <v>1</v>
      </c>
      <c r="E260">
        <v>0</v>
      </c>
      <c r="F260">
        <v>11202</v>
      </c>
    </row>
    <row r="261" spans="1:6" ht="12.75">
      <c r="A261" t="str">
        <f>'Локальная смета 2(копия)('!C65</f>
        <v>Демонтаж оконных коробок в каменных стенах с отбивкой штукатурки в откосах</v>
      </c>
      <c r="B261">
        <v>113</v>
      </c>
      <c r="C261">
        <v>1037</v>
      </c>
      <c r="D261">
        <v>2</v>
      </c>
      <c r="E261">
        <v>0</v>
      </c>
      <c r="F261">
        <v>11202</v>
      </c>
    </row>
    <row r="262" spans="1:6" ht="12.75">
      <c r="A262" t="str">
        <f>'Локальная смета 2(копия)('!D66</f>
        <v>100 коробок</v>
      </c>
      <c r="B262">
        <v>113</v>
      </c>
      <c r="C262">
        <v>1037</v>
      </c>
      <c r="D262">
        <v>3</v>
      </c>
      <c r="E262">
        <v>0</v>
      </c>
      <c r="F262">
        <v>11202</v>
      </c>
    </row>
    <row r="263" spans="1:6" ht="12.75">
      <c r="A263" s="12">
        <f>'Локальная смета 2(копия)('!D65</f>
        <v>0.05</v>
      </c>
      <c r="B263">
        <v>113</v>
      </c>
      <c r="C263">
        <v>1037</v>
      </c>
      <c r="D263">
        <v>4</v>
      </c>
      <c r="E263">
        <v>0</v>
      </c>
      <c r="F263">
        <v>11202</v>
      </c>
    </row>
    <row r="264" spans="1:6" ht="12.75">
      <c r="A264" s="12">
        <f>'Локальная смета 2(копия)('!E66</f>
        <v>1051.72</v>
      </c>
      <c r="B264">
        <v>113</v>
      </c>
      <c r="C264">
        <v>1037</v>
      </c>
      <c r="D264">
        <v>6</v>
      </c>
      <c r="E264">
        <v>0</v>
      </c>
      <c r="F264">
        <v>11202</v>
      </c>
    </row>
    <row r="265" spans="1:6" ht="12.75">
      <c r="A265">
        <f>'Локальная смета 2(копия)('!F65</f>
        <v>156.8</v>
      </c>
      <c r="B265">
        <v>113</v>
      </c>
      <c r="C265">
        <v>1037</v>
      </c>
      <c r="D265">
        <v>7</v>
      </c>
      <c r="E265">
        <v>0</v>
      </c>
      <c r="F265">
        <v>11202</v>
      </c>
    </row>
    <row r="266" spans="1:6" ht="12.75">
      <c r="A266">
        <f>'Локальная смета 2(копия)('!F66</f>
        <v>22.7</v>
      </c>
      <c r="B266">
        <v>113</v>
      </c>
      <c r="C266">
        <v>1037</v>
      </c>
      <c r="D266">
        <v>8</v>
      </c>
      <c r="E266">
        <v>0</v>
      </c>
      <c r="F266">
        <v>11202</v>
      </c>
    </row>
    <row r="267" spans="1:6" ht="12.75">
      <c r="A267" s="12">
        <f>'Локальная смета 2(копия)('!R65</f>
        <v>128.73</v>
      </c>
      <c r="B267">
        <v>113</v>
      </c>
      <c r="C267">
        <v>1037</v>
      </c>
      <c r="D267">
        <v>9</v>
      </c>
      <c r="E267">
        <v>0</v>
      </c>
      <c r="F267">
        <v>11202</v>
      </c>
    </row>
    <row r="268" spans="1:6" ht="12.75">
      <c r="A268" s="12">
        <f>'Локальная смета 2(копия)('!R66</f>
        <v>2.15</v>
      </c>
      <c r="B268">
        <v>113</v>
      </c>
      <c r="C268">
        <v>1037</v>
      </c>
      <c r="D268">
        <v>10</v>
      </c>
      <c r="E268">
        <v>0</v>
      </c>
      <c r="F268">
        <v>11202</v>
      </c>
    </row>
    <row r="269" spans="1:6" ht="12.75">
      <c r="A269" s="13">
        <f>'Локальная смета 2(копия)('!H65</f>
        <v>0</v>
      </c>
      <c r="B269">
        <v>113</v>
      </c>
      <c r="C269">
        <v>1037</v>
      </c>
      <c r="D269">
        <v>18</v>
      </c>
      <c r="E269">
        <v>0</v>
      </c>
      <c r="F269">
        <v>11202</v>
      </c>
    </row>
    <row r="270" spans="1:6" ht="12.75">
      <c r="A270">
        <f>'Локальная смета 2(копия)('!A67</f>
        <v>19</v>
      </c>
      <c r="B270">
        <v>113</v>
      </c>
      <c r="C270">
        <v>1038</v>
      </c>
      <c r="D270">
        <v>0</v>
      </c>
      <c r="E270">
        <v>0</v>
      </c>
      <c r="F270">
        <v>11202</v>
      </c>
    </row>
    <row r="271" spans="1:6" ht="12.75">
      <c r="A271" t="str">
        <f>'Локальная смета 2(копия)('!B67</f>
        <v>ФЕРр56-2-02</v>
      </c>
      <c r="B271">
        <v>113</v>
      </c>
      <c r="C271">
        <v>1038</v>
      </c>
      <c r="D271">
        <v>1</v>
      </c>
      <c r="E271">
        <v>0</v>
      </c>
      <c r="F271">
        <v>11202</v>
      </c>
    </row>
    <row r="272" spans="1:6" ht="12.75">
      <c r="A272" t="str">
        <f>'Локальная смета 2(копия)('!C67</f>
        <v>Снятие оконных переплетов остекленных</v>
      </c>
      <c r="B272">
        <v>113</v>
      </c>
      <c r="C272">
        <v>1038</v>
      </c>
      <c r="D272">
        <v>2</v>
      </c>
      <c r="E272">
        <v>0</v>
      </c>
      <c r="F272">
        <v>11202</v>
      </c>
    </row>
    <row r="273" spans="1:6" ht="12.75">
      <c r="A273" t="str">
        <f>'Локальная смета 2(копия)('!D68</f>
        <v>100 м2 оконных переплетов</v>
      </c>
      <c r="B273">
        <v>113</v>
      </c>
      <c r="C273">
        <v>1038</v>
      </c>
      <c r="D273">
        <v>3</v>
      </c>
      <c r="E273">
        <v>0</v>
      </c>
      <c r="F273">
        <v>11202</v>
      </c>
    </row>
    <row r="274" spans="1:6" ht="12.75">
      <c r="A274">
        <f>'Локальная смета 2(копия)('!D67</f>
        <v>0.162</v>
      </c>
      <c r="B274">
        <v>113</v>
      </c>
      <c r="C274">
        <v>1038</v>
      </c>
      <c r="D274">
        <v>4</v>
      </c>
      <c r="E274">
        <v>0</v>
      </c>
      <c r="F274">
        <v>11202</v>
      </c>
    </row>
    <row r="275" spans="1:6" ht="12.75">
      <c r="A275">
        <f>'Локальная смета 2(копия)('!E68</f>
        <v>369.8</v>
      </c>
      <c r="B275">
        <v>113</v>
      </c>
      <c r="C275">
        <v>1038</v>
      </c>
      <c r="D275">
        <v>6</v>
      </c>
      <c r="E275">
        <v>0</v>
      </c>
      <c r="F275">
        <v>11202</v>
      </c>
    </row>
    <row r="276" spans="1:6" ht="12.75">
      <c r="A276" s="12">
        <f>'Локальная смета 2(копия)('!F67</f>
        <v>29.07</v>
      </c>
      <c r="B276">
        <v>113</v>
      </c>
      <c r="C276">
        <v>1038</v>
      </c>
      <c r="D276">
        <v>7</v>
      </c>
      <c r="E276">
        <v>0</v>
      </c>
      <c r="F276">
        <v>11202</v>
      </c>
    </row>
    <row r="277" spans="1:6" ht="12.75">
      <c r="A277" s="12">
        <f>'Локальная смета 2(копия)('!F68</f>
        <v>10.79</v>
      </c>
      <c r="B277">
        <v>113</v>
      </c>
      <c r="C277">
        <v>1038</v>
      </c>
      <c r="D277">
        <v>8</v>
      </c>
      <c r="E277">
        <v>0</v>
      </c>
      <c r="F277">
        <v>11202</v>
      </c>
    </row>
    <row r="278" spans="1:6" ht="12.75">
      <c r="A278" s="12">
        <f>'Локальная смета 2(копия)('!R67</f>
        <v>46.11</v>
      </c>
      <c r="B278">
        <v>113</v>
      </c>
      <c r="C278">
        <v>1038</v>
      </c>
      <c r="D278">
        <v>9</v>
      </c>
      <c r="E278">
        <v>0</v>
      </c>
      <c r="F278">
        <v>11202</v>
      </c>
    </row>
    <row r="279" spans="1:6" ht="12.75">
      <c r="A279" s="12">
        <f>'Локальная смета 2(копия)('!R68</f>
        <v>0.93</v>
      </c>
      <c r="B279">
        <v>113</v>
      </c>
      <c r="C279">
        <v>1038</v>
      </c>
      <c r="D279">
        <v>10</v>
      </c>
      <c r="E279">
        <v>0</v>
      </c>
      <c r="F279">
        <v>11202</v>
      </c>
    </row>
    <row r="280" spans="1:6" ht="12.75">
      <c r="A280" s="13">
        <f>'Локальная смета 2(копия)('!H67</f>
        <v>0</v>
      </c>
      <c r="B280">
        <v>113</v>
      </c>
      <c r="C280">
        <v>1038</v>
      </c>
      <c r="D280">
        <v>18</v>
      </c>
      <c r="E280">
        <v>0</v>
      </c>
      <c r="F280">
        <v>11202</v>
      </c>
    </row>
    <row r="281" spans="1:6" ht="12.75">
      <c r="A281">
        <f>'Локальная смета 2(копия)('!A69</f>
        <v>20</v>
      </c>
      <c r="B281">
        <v>113</v>
      </c>
      <c r="C281">
        <v>1039</v>
      </c>
      <c r="D281">
        <v>0</v>
      </c>
      <c r="E281">
        <v>0</v>
      </c>
      <c r="F281">
        <v>11202</v>
      </c>
    </row>
    <row r="282" spans="1:6" ht="12.75">
      <c r="A282" t="str">
        <f>'Локальная смета 2(копия)('!B69</f>
        <v>ФЕР10-01-034-08</v>
      </c>
      <c r="B282">
        <v>113</v>
      </c>
      <c r="C282">
        <v>1039</v>
      </c>
      <c r="D282">
        <v>1</v>
      </c>
      <c r="E282">
        <v>0</v>
      </c>
      <c r="F282">
        <v>11202</v>
      </c>
    </row>
    <row r="283" spans="1:6" ht="12.75">
      <c r="A283" t="str">
        <f>'Локальная смета 2(копия)('!C69</f>
        <v>Установка в жилых и общественных зданиях оконных блоков из ПВХ профилей поворотных (откидных, поворотно-откидных) с площадью проема более 2 м2 трехстворчатых, в том числе при наличии створок глухого остекления</v>
      </c>
      <c r="B283">
        <v>113</v>
      </c>
      <c r="C283">
        <v>1039</v>
      </c>
      <c r="D283">
        <v>2</v>
      </c>
      <c r="E283">
        <v>0</v>
      </c>
      <c r="F283">
        <v>11202</v>
      </c>
    </row>
    <row r="284" spans="1:6" ht="12.75">
      <c r="A284" t="str">
        <f>'Локальная смета 2(копия)('!D70</f>
        <v>100 м2 проемов</v>
      </c>
      <c r="B284">
        <v>113</v>
      </c>
      <c r="C284">
        <v>1039</v>
      </c>
      <c r="D284">
        <v>3</v>
      </c>
      <c r="E284">
        <v>0</v>
      </c>
      <c r="F284">
        <v>11202</v>
      </c>
    </row>
    <row r="285" spans="1:6" ht="12.75">
      <c r="A285">
        <f>'Локальная смета 2(копия)('!D69</f>
        <v>0.162</v>
      </c>
      <c r="B285">
        <v>113</v>
      </c>
      <c r="C285">
        <v>1039</v>
      </c>
      <c r="D285">
        <v>4</v>
      </c>
      <c r="E285">
        <v>0</v>
      </c>
      <c r="F285">
        <v>11202</v>
      </c>
    </row>
    <row r="286" spans="1:6" ht="12.75">
      <c r="A286">
        <f>'Локальная смета 2(копия)('!E70</f>
        <v>1799.0508</v>
      </c>
      <c r="B286">
        <v>113</v>
      </c>
      <c r="C286">
        <v>1039</v>
      </c>
      <c r="D286">
        <v>6</v>
      </c>
      <c r="E286">
        <v>0</v>
      </c>
      <c r="F286">
        <v>11202</v>
      </c>
    </row>
    <row r="287" spans="1:6" ht="12.75">
      <c r="A287">
        <f>'Локальная смета 2(копия)('!F69</f>
        <v>620.685</v>
      </c>
      <c r="B287">
        <v>113</v>
      </c>
      <c r="C287">
        <v>1039</v>
      </c>
      <c r="D287">
        <v>7</v>
      </c>
      <c r="E287">
        <v>0</v>
      </c>
      <c r="F287">
        <v>11202</v>
      </c>
    </row>
    <row r="288" spans="1:6" ht="12.75">
      <c r="A288" s="12">
        <f>'Локальная смета 2(копия)('!F70</f>
        <v>11.49</v>
      </c>
      <c r="B288">
        <v>113</v>
      </c>
      <c r="C288">
        <v>1039</v>
      </c>
      <c r="D288">
        <v>8</v>
      </c>
      <c r="E288">
        <v>0</v>
      </c>
      <c r="F288">
        <v>11202</v>
      </c>
    </row>
    <row r="289" spans="1:6" ht="12.75">
      <c r="A289">
        <f>'Локальная смета 2(копия)('!R69</f>
        <v>205.84079999999997</v>
      </c>
      <c r="B289">
        <v>113</v>
      </c>
      <c r="C289">
        <v>1039</v>
      </c>
      <c r="D289">
        <v>9</v>
      </c>
      <c r="E289">
        <v>0</v>
      </c>
      <c r="F289">
        <v>11202</v>
      </c>
    </row>
    <row r="290" spans="1:6" ht="12.75">
      <c r="A290" s="12">
        <f>'Локальная смета 2(копия)('!R70</f>
        <v>0.99</v>
      </c>
      <c r="B290">
        <v>113</v>
      </c>
      <c r="C290">
        <v>1039</v>
      </c>
      <c r="D290">
        <v>10</v>
      </c>
      <c r="E290">
        <v>0</v>
      </c>
      <c r="F290">
        <v>11202</v>
      </c>
    </row>
    <row r="291" spans="1:6" ht="12.75">
      <c r="A291">
        <f>'Локальная смета 2(копия)('!H69</f>
        <v>8738.23000000001</v>
      </c>
      <c r="B291">
        <v>113</v>
      </c>
      <c r="C291">
        <v>1039</v>
      </c>
      <c r="D291">
        <v>18</v>
      </c>
      <c r="E291">
        <v>0</v>
      </c>
      <c r="F291">
        <v>11202</v>
      </c>
    </row>
    <row r="292" spans="1:6" ht="12.75">
      <c r="A292">
        <f>'Локальная смета 2(копия)('!A71</f>
        <v>20.1</v>
      </c>
      <c r="B292">
        <v>113</v>
      </c>
      <c r="C292">
        <v>1203</v>
      </c>
      <c r="D292">
        <v>0</v>
      </c>
      <c r="E292">
        <v>0</v>
      </c>
      <c r="F292">
        <v>11206</v>
      </c>
    </row>
    <row r="293" spans="1:6" ht="12.75">
      <c r="A293">
        <f>'Локальная смета 2(копия)('!B71</f>
        <v>0</v>
      </c>
      <c r="B293">
        <v>113</v>
      </c>
      <c r="C293">
        <v>1203</v>
      </c>
      <c r="D293">
        <v>1</v>
      </c>
      <c r="E293">
        <v>0</v>
      </c>
      <c r="F293">
        <v>11206</v>
      </c>
    </row>
    <row r="294" spans="1:6" ht="12.75">
      <c r="A294" t="str">
        <f>'Локальная смета 2(копия)('!C71</f>
        <v>Оконный блок  </v>
      </c>
      <c r="B294">
        <v>113</v>
      </c>
      <c r="C294">
        <v>1203</v>
      </c>
      <c r="D294">
        <v>2</v>
      </c>
      <c r="E294">
        <v>0</v>
      </c>
      <c r="F294">
        <v>11206</v>
      </c>
    </row>
    <row r="295" spans="1:6" ht="12.75">
      <c r="A295" t="str">
        <f>'Локальная смета 2(копия)('!D72</f>
        <v>м2</v>
      </c>
      <c r="B295">
        <v>113</v>
      </c>
      <c r="C295">
        <v>1203</v>
      </c>
      <c r="D295">
        <v>3</v>
      </c>
      <c r="E295">
        <v>0</v>
      </c>
      <c r="F295">
        <v>11206</v>
      </c>
    </row>
    <row r="296" spans="1:6" ht="12.75">
      <c r="A296" s="13">
        <f>'Локальная смета 2(копия)('!F71</f>
        <v>100</v>
      </c>
      <c r="B296">
        <v>113</v>
      </c>
      <c r="C296">
        <v>1203</v>
      </c>
      <c r="D296">
        <v>6</v>
      </c>
      <c r="E296">
        <v>0</v>
      </c>
      <c r="F296">
        <v>11206</v>
      </c>
    </row>
    <row r="297" spans="1:6" ht="12.75">
      <c r="A297">
        <f>'Локальная смета 2(копия)('!R71</f>
        <v>0</v>
      </c>
      <c r="B297">
        <v>113</v>
      </c>
      <c r="C297">
        <v>1203</v>
      </c>
      <c r="D297">
        <v>8</v>
      </c>
      <c r="E297">
        <v>0</v>
      </c>
      <c r="F297">
        <v>11206</v>
      </c>
    </row>
    <row r="298" spans="1:6" ht="12.75">
      <c r="A298" s="12">
        <f>'Локальная смета 2(копия)('!H71</f>
        <v>3644.07</v>
      </c>
      <c r="B298">
        <v>113</v>
      </c>
      <c r="C298">
        <v>1203</v>
      </c>
      <c r="D298">
        <v>9</v>
      </c>
      <c r="E298">
        <v>0</v>
      </c>
      <c r="F298">
        <v>11206</v>
      </c>
    </row>
    <row r="299" spans="1:6" ht="12.75">
      <c r="A299">
        <f>'Локальная смета 2(копия)('!A73</f>
        <v>21</v>
      </c>
      <c r="B299">
        <v>113</v>
      </c>
      <c r="C299">
        <v>1040</v>
      </c>
      <c r="D299">
        <v>0</v>
      </c>
      <c r="E299">
        <v>0</v>
      </c>
      <c r="F299">
        <v>11202</v>
      </c>
    </row>
    <row r="300" spans="1:6" ht="12.75">
      <c r="A300" t="str">
        <f>'Локальная смета 2(копия)('!B73</f>
        <v>ФЕР10-01-035-03</v>
      </c>
      <c r="B300">
        <v>113</v>
      </c>
      <c r="C300">
        <v>1040</v>
      </c>
      <c r="D300">
        <v>1</v>
      </c>
      <c r="E300">
        <v>0</v>
      </c>
      <c r="F300">
        <v>11202</v>
      </c>
    </row>
    <row r="301" spans="1:6" ht="12.75">
      <c r="A301" t="str">
        <f>'Локальная смета 2(копия)('!C73</f>
        <v>Установка подоконных досок из ПВХ в каменных стенах толщиной свыше 0,51 м</v>
      </c>
      <c r="B301">
        <v>113</v>
      </c>
      <c r="C301">
        <v>1040</v>
      </c>
      <c r="D301">
        <v>2</v>
      </c>
      <c r="E301">
        <v>0</v>
      </c>
      <c r="F301">
        <v>11202</v>
      </c>
    </row>
    <row r="302" spans="1:6" ht="12.75">
      <c r="A302" t="str">
        <f>'Локальная смета 2(копия)('!D74</f>
        <v>100 п. м</v>
      </c>
      <c r="B302">
        <v>113</v>
      </c>
      <c r="C302">
        <v>1040</v>
      </c>
      <c r="D302">
        <v>3</v>
      </c>
      <c r="E302">
        <v>0</v>
      </c>
      <c r="F302">
        <v>11202</v>
      </c>
    </row>
    <row r="303" spans="1:6" ht="12.75">
      <c r="A303">
        <f>'Локальная смета 2(копия)('!D73</f>
        <v>0.1</v>
      </c>
      <c r="B303">
        <v>113</v>
      </c>
      <c r="C303">
        <v>1040</v>
      </c>
      <c r="D303">
        <v>4</v>
      </c>
      <c r="E303">
        <v>0</v>
      </c>
      <c r="F303">
        <v>11202</v>
      </c>
    </row>
    <row r="304" spans="1:6" ht="12.75">
      <c r="A304">
        <f>'Локальная смета 2(копия)('!E74</f>
        <v>251.67059999999998</v>
      </c>
      <c r="B304">
        <v>113</v>
      </c>
      <c r="C304">
        <v>1040</v>
      </c>
      <c r="D304">
        <v>6</v>
      </c>
      <c r="E304">
        <v>0</v>
      </c>
      <c r="F304">
        <v>11202</v>
      </c>
    </row>
    <row r="305" spans="1:6" ht="12.75">
      <c r="A305" s="12">
        <f>'Локальная смета 2(копия)('!F73</f>
        <v>42.51</v>
      </c>
      <c r="B305">
        <v>113</v>
      </c>
      <c r="C305">
        <v>1040</v>
      </c>
      <c r="D305">
        <v>7</v>
      </c>
      <c r="E305">
        <v>0</v>
      </c>
      <c r="F305">
        <v>11202</v>
      </c>
    </row>
    <row r="306" spans="1:6" ht="12.75">
      <c r="A306">
        <f>'Локальная смета 2(копия)('!F74</f>
        <v>1.215</v>
      </c>
      <c r="B306">
        <v>113</v>
      </c>
      <c r="C306">
        <v>1040</v>
      </c>
      <c r="D306">
        <v>8</v>
      </c>
      <c r="E306">
        <v>0</v>
      </c>
      <c r="F306">
        <v>11202</v>
      </c>
    </row>
    <row r="307" spans="1:6" ht="12.75">
      <c r="A307">
        <f>'Локальная смета 2(копия)('!R73</f>
        <v>29.504399999999993</v>
      </c>
      <c r="B307">
        <v>113</v>
      </c>
      <c r="C307">
        <v>1040</v>
      </c>
      <c r="D307">
        <v>9</v>
      </c>
      <c r="E307">
        <v>0</v>
      </c>
      <c r="F307">
        <v>11202</v>
      </c>
    </row>
    <row r="308" spans="1:6" ht="12.75">
      <c r="A308">
        <f>'Локальная смета 2(копия)('!R74</f>
        <v>0.105</v>
      </c>
      <c r="B308">
        <v>113</v>
      </c>
      <c r="C308">
        <v>1040</v>
      </c>
      <c r="D308">
        <v>10</v>
      </c>
      <c r="E308">
        <v>0</v>
      </c>
      <c r="F308">
        <v>11202</v>
      </c>
    </row>
    <row r="309" spans="1:6" ht="12.75">
      <c r="A309">
        <f>'Локальная смета 2(копия)('!H73</f>
        <v>6276.9</v>
      </c>
      <c r="B309">
        <v>113</v>
      </c>
      <c r="C309">
        <v>1040</v>
      </c>
      <c r="D309">
        <v>18</v>
      </c>
      <c r="E309">
        <v>0</v>
      </c>
      <c r="F309">
        <v>11202</v>
      </c>
    </row>
    <row r="310" spans="1:6" ht="12.75">
      <c r="A310">
        <f>'Локальная смета 2(копия)('!A75</f>
        <v>21.1</v>
      </c>
      <c r="B310">
        <v>113</v>
      </c>
      <c r="C310">
        <v>1044</v>
      </c>
      <c r="D310">
        <v>0</v>
      </c>
      <c r="E310">
        <v>0</v>
      </c>
      <c r="F310">
        <v>11206</v>
      </c>
    </row>
    <row r="311" spans="1:6" ht="12.75">
      <c r="A311" t="str">
        <f>'Локальная смета 2(копия)('!B75</f>
        <v>101-9138</v>
      </c>
      <c r="B311">
        <v>113</v>
      </c>
      <c r="C311">
        <v>1044</v>
      </c>
      <c r="D311">
        <v>1</v>
      </c>
      <c r="E311">
        <v>0</v>
      </c>
      <c r="F311">
        <v>11206</v>
      </c>
    </row>
    <row r="312" spans="1:6" ht="12.75">
      <c r="A312" t="str">
        <f>'Локальная смета 2(копия)('!C75</f>
        <v>Доски подоконные ПВХ</v>
      </c>
      <c r="B312">
        <v>113</v>
      </c>
      <c r="C312">
        <v>1044</v>
      </c>
      <c r="D312">
        <v>2</v>
      </c>
      <c r="E312">
        <v>0</v>
      </c>
      <c r="F312">
        <v>11206</v>
      </c>
    </row>
    <row r="313" spans="1:6" ht="12.75">
      <c r="A313" t="str">
        <f>'Локальная смета 2(копия)('!D76</f>
        <v>м</v>
      </c>
      <c r="B313">
        <v>113</v>
      </c>
      <c r="C313">
        <v>1044</v>
      </c>
      <c r="D313">
        <v>3</v>
      </c>
      <c r="E313">
        <v>0</v>
      </c>
      <c r="F313">
        <v>11206</v>
      </c>
    </row>
    <row r="314" spans="1:6" ht="12.75">
      <c r="A314" s="13">
        <f>'Локальная смета 2(копия)('!F75</f>
        <v>100</v>
      </c>
      <c r="B314">
        <v>113</v>
      </c>
      <c r="C314">
        <v>1044</v>
      </c>
      <c r="D314">
        <v>6</v>
      </c>
      <c r="E314">
        <v>0</v>
      </c>
      <c r="F314">
        <v>11206</v>
      </c>
    </row>
    <row r="315" spans="1:6" ht="12.75">
      <c r="A315">
        <f>'Локальная смета 2(копия)('!R75</f>
        <v>0</v>
      </c>
      <c r="B315">
        <v>113</v>
      </c>
      <c r="C315">
        <v>1044</v>
      </c>
      <c r="D315">
        <v>8</v>
      </c>
      <c r="E315">
        <v>0</v>
      </c>
      <c r="F315">
        <v>11206</v>
      </c>
    </row>
    <row r="316" spans="1:6" ht="12.75">
      <c r="A316">
        <f>'Локальная смета 2(копия)('!H75</f>
        <v>337.5</v>
      </c>
      <c r="B316">
        <v>113</v>
      </c>
      <c r="C316">
        <v>1044</v>
      </c>
      <c r="D316">
        <v>9</v>
      </c>
      <c r="E316">
        <v>0</v>
      </c>
      <c r="F316">
        <v>11206</v>
      </c>
    </row>
    <row r="317" spans="1:6" ht="12.75">
      <c r="A317">
        <f>'Локальная смета 2(копия)('!A77</f>
        <v>22</v>
      </c>
      <c r="B317">
        <v>113</v>
      </c>
      <c r="C317">
        <v>1402</v>
      </c>
      <c r="D317">
        <v>0</v>
      </c>
      <c r="E317">
        <v>0</v>
      </c>
      <c r="F317">
        <v>11202</v>
      </c>
    </row>
    <row r="318" spans="1:6" ht="12.75">
      <c r="A318" t="str">
        <f>'Локальная смета 2(копия)('!B77</f>
        <v>ФЕРр58-20-01</v>
      </c>
      <c r="B318">
        <v>113</v>
      </c>
      <c r="C318">
        <v>1402</v>
      </c>
      <c r="D318">
        <v>1</v>
      </c>
      <c r="E318">
        <v>0</v>
      </c>
      <c r="F318">
        <v>11202</v>
      </c>
    </row>
    <row r="319" spans="1:6" ht="12.75">
      <c r="A319" t="str">
        <f>'Локальная смета 2(копия)('!C77</f>
        <v>Смена обделок из листовой стали (поясков, сандриков, отливов, карнизов) шириной до 0,4 м</v>
      </c>
      <c r="B319">
        <v>113</v>
      </c>
      <c r="C319">
        <v>1402</v>
      </c>
      <c r="D319">
        <v>2</v>
      </c>
      <c r="E319">
        <v>0</v>
      </c>
      <c r="F319">
        <v>11202</v>
      </c>
    </row>
    <row r="320" spans="1:6" ht="12.75">
      <c r="A320" t="str">
        <f>'Локальная смета 2(копия)('!D78</f>
        <v>100 м</v>
      </c>
      <c r="B320">
        <v>113</v>
      </c>
      <c r="C320">
        <v>1402</v>
      </c>
      <c r="D320">
        <v>3</v>
      </c>
      <c r="E320">
        <v>0</v>
      </c>
      <c r="F320">
        <v>11202</v>
      </c>
    </row>
    <row r="321" spans="1:6" ht="12.75">
      <c r="A321">
        <f>'Локальная смета 2(копия)('!D77</f>
        <v>0.1</v>
      </c>
      <c r="B321">
        <v>113</v>
      </c>
      <c r="C321">
        <v>1402</v>
      </c>
      <c r="D321">
        <v>4</v>
      </c>
      <c r="E321">
        <v>0</v>
      </c>
      <c r="F321">
        <v>11202</v>
      </c>
    </row>
    <row r="322" spans="1:6" ht="12.75">
      <c r="A322" s="12">
        <f>'Локальная смета 2(копия)('!E78</f>
        <v>353.23</v>
      </c>
      <c r="B322">
        <v>113</v>
      </c>
      <c r="C322">
        <v>1402</v>
      </c>
      <c r="D322">
        <v>6</v>
      </c>
      <c r="E322">
        <v>0</v>
      </c>
      <c r="F322">
        <v>11202</v>
      </c>
    </row>
    <row r="323" spans="1:6" ht="12.75">
      <c r="A323" s="12">
        <f>'Локальная смета 2(копия)('!F77</f>
        <v>5.99</v>
      </c>
      <c r="B323">
        <v>113</v>
      </c>
      <c r="C323">
        <v>1402</v>
      </c>
      <c r="D323">
        <v>7</v>
      </c>
      <c r="E323">
        <v>0</v>
      </c>
      <c r="F323">
        <v>11202</v>
      </c>
    </row>
    <row r="324" spans="1:6" ht="12.75">
      <c r="A324" s="12">
        <f>'Локальная смета 2(копия)('!F78</f>
        <v>0.93</v>
      </c>
      <c r="B324">
        <v>113</v>
      </c>
      <c r="C324">
        <v>1402</v>
      </c>
      <c r="D324">
        <v>8</v>
      </c>
      <c r="E324">
        <v>0</v>
      </c>
      <c r="F324">
        <v>11202</v>
      </c>
    </row>
    <row r="325" spans="1:6" ht="12.75">
      <c r="A325" s="12">
        <f>'Локальная смета 2(копия)('!R77</f>
        <v>41.41</v>
      </c>
      <c r="B325">
        <v>113</v>
      </c>
      <c r="C325">
        <v>1402</v>
      </c>
      <c r="D325">
        <v>9</v>
      </c>
      <c r="E325">
        <v>0</v>
      </c>
      <c r="F325">
        <v>11202</v>
      </c>
    </row>
    <row r="326" spans="1:6" ht="12.75">
      <c r="A326" s="12">
        <f>'Локальная смета 2(копия)('!R78</f>
        <v>0.08</v>
      </c>
      <c r="B326">
        <v>113</v>
      </c>
      <c r="C326">
        <v>1402</v>
      </c>
      <c r="D326">
        <v>10</v>
      </c>
      <c r="E326">
        <v>0</v>
      </c>
      <c r="F326">
        <v>11202</v>
      </c>
    </row>
    <row r="327" spans="1:6" ht="12.75">
      <c r="A327" s="12">
        <f>'Локальная смета 2(копия)('!H77</f>
        <v>2156.85</v>
      </c>
      <c r="B327">
        <v>113</v>
      </c>
      <c r="C327">
        <v>1402</v>
      </c>
      <c r="D327">
        <v>18</v>
      </c>
      <c r="E327">
        <v>0</v>
      </c>
      <c r="F327">
        <v>11202</v>
      </c>
    </row>
    <row r="328" spans="1:6" ht="12.75">
      <c r="A328">
        <f>'Локальная смета 2(копия)('!A79</f>
        <v>23</v>
      </c>
      <c r="B328">
        <v>113</v>
      </c>
      <c r="C328">
        <v>1404</v>
      </c>
      <c r="D328">
        <v>0</v>
      </c>
      <c r="E328">
        <v>0</v>
      </c>
      <c r="F328">
        <v>11202</v>
      </c>
    </row>
    <row r="329" spans="1:6" ht="12.75">
      <c r="A329" t="str">
        <f>'Локальная смета 2(копия)('!B79</f>
        <v>ФЕР15-02-024-03</v>
      </c>
      <c r="B329">
        <v>113</v>
      </c>
      <c r="C329">
        <v>1404</v>
      </c>
      <c r="D329">
        <v>1</v>
      </c>
      <c r="E329">
        <v>0</v>
      </c>
      <c r="F329">
        <v>11202</v>
      </c>
    </row>
    <row r="330" spans="1:6" ht="12.75">
      <c r="A330" t="str">
        <f>'Локальная смета 2(копия)('!C79</f>
        <v>Облицовка гипсовыми и гипсоволокнистыми листами откосов при отделке под окраску</v>
      </c>
      <c r="B330">
        <v>113</v>
      </c>
      <c r="C330">
        <v>1404</v>
      </c>
      <c r="D330">
        <v>2</v>
      </c>
      <c r="E330">
        <v>0</v>
      </c>
      <c r="F330">
        <v>11202</v>
      </c>
    </row>
    <row r="331" spans="1:6" ht="12.75">
      <c r="A331" t="str">
        <f>'Локальная смета 2(копия)('!D80</f>
        <v>100 м2 отделываемой поверхности</v>
      </c>
      <c r="B331">
        <v>113</v>
      </c>
      <c r="C331">
        <v>1404</v>
      </c>
      <c r="D331">
        <v>3</v>
      </c>
      <c r="E331">
        <v>0</v>
      </c>
      <c r="F331">
        <v>11202</v>
      </c>
    </row>
    <row r="332" spans="1:6" ht="12.75">
      <c r="A332">
        <f>'Локальная смета 2(копия)('!D79</f>
        <v>0.117</v>
      </c>
      <c r="B332">
        <v>113</v>
      </c>
      <c r="C332">
        <v>1404</v>
      </c>
      <c r="D332">
        <v>4</v>
      </c>
      <c r="E332">
        <v>0</v>
      </c>
      <c r="F332">
        <v>11202</v>
      </c>
    </row>
    <row r="333" spans="1:6" ht="12.75">
      <c r="A333">
        <f>'Локальная смета 2(копия)('!E80</f>
        <v>2089.9685999999997</v>
      </c>
      <c r="B333">
        <v>113</v>
      </c>
      <c r="C333">
        <v>1404</v>
      </c>
      <c r="D333">
        <v>6</v>
      </c>
      <c r="E333">
        <v>0</v>
      </c>
      <c r="F333">
        <v>11202</v>
      </c>
    </row>
    <row r="334" spans="1:6" ht="12.75">
      <c r="A334" s="12">
        <f>'Локальная смета 2(копия)('!F79</f>
        <v>116.52</v>
      </c>
      <c r="B334">
        <v>113</v>
      </c>
      <c r="C334">
        <v>1404</v>
      </c>
      <c r="D334">
        <v>7</v>
      </c>
      <c r="E334">
        <v>0</v>
      </c>
      <c r="F334">
        <v>11202</v>
      </c>
    </row>
    <row r="335" spans="1:6" ht="12.75">
      <c r="A335" s="12">
        <f>'Локальная смета 2(копия)('!F80</f>
        <v>35.13</v>
      </c>
      <c r="B335">
        <v>113</v>
      </c>
      <c r="C335">
        <v>1404</v>
      </c>
      <c r="D335">
        <v>8</v>
      </c>
      <c r="E335">
        <v>0</v>
      </c>
      <c r="F335">
        <v>11202</v>
      </c>
    </row>
    <row r="336" spans="1:6" ht="12.75">
      <c r="A336">
        <f>'Локальная смета 2(копия)('!R79</f>
        <v>239.1264</v>
      </c>
      <c r="B336">
        <v>113</v>
      </c>
      <c r="C336">
        <v>1404</v>
      </c>
      <c r="D336">
        <v>9</v>
      </c>
      <c r="E336">
        <v>0</v>
      </c>
      <c r="F336">
        <v>11202</v>
      </c>
    </row>
    <row r="337" spans="1:6" ht="12.75">
      <c r="A337" s="12">
        <f>'Локальная смета 2(копия)('!R80</f>
        <v>3.42</v>
      </c>
      <c r="B337">
        <v>113</v>
      </c>
      <c r="C337">
        <v>1404</v>
      </c>
      <c r="D337">
        <v>10</v>
      </c>
      <c r="E337">
        <v>0</v>
      </c>
      <c r="F337">
        <v>11202</v>
      </c>
    </row>
    <row r="338" spans="1:6" ht="12.75">
      <c r="A338" s="12">
        <f>'Локальная смета 2(копия)('!H79</f>
        <v>2220.57</v>
      </c>
      <c r="B338">
        <v>113</v>
      </c>
      <c r="C338">
        <v>1404</v>
      </c>
      <c r="D338">
        <v>18</v>
      </c>
      <c r="E338">
        <v>0</v>
      </c>
      <c r="F338">
        <v>11202</v>
      </c>
    </row>
    <row r="339" spans="1:6" ht="12.75">
      <c r="A339">
        <f>'Локальная смета 2(копия)('!A81</f>
        <v>24</v>
      </c>
      <c r="B339">
        <v>113</v>
      </c>
      <c r="C339">
        <v>1487</v>
      </c>
      <c r="D339">
        <v>0</v>
      </c>
      <c r="E339">
        <v>0</v>
      </c>
      <c r="F339">
        <v>11202</v>
      </c>
    </row>
    <row r="340" spans="1:6" ht="12.75">
      <c r="A340" t="str">
        <f>'Локальная смета 2(копия)('!B81</f>
        <v>ФЕР15-04-025-10</v>
      </c>
      <c r="B340">
        <v>113</v>
      </c>
      <c r="C340">
        <v>1487</v>
      </c>
      <c r="D340">
        <v>1</v>
      </c>
      <c r="E340">
        <v>0</v>
      </c>
      <c r="F340">
        <v>11202</v>
      </c>
    </row>
    <row r="341" spans="1:6" ht="12.75">
      <c r="A341" t="str">
        <f>'Локальная смета 2(копия)('!C81</f>
        <v>Улучшенная окраска масляными составами по сборным конструкциям откосов, подготовленных под окраску</v>
      </c>
      <c r="B341">
        <v>113</v>
      </c>
      <c r="C341">
        <v>1487</v>
      </c>
      <c r="D341">
        <v>2</v>
      </c>
      <c r="E341">
        <v>0</v>
      </c>
      <c r="F341">
        <v>11202</v>
      </c>
    </row>
    <row r="342" spans="1:6" ht="12.75">
      <c r="A342" t="str">
        <f>'Локальная смета 2(копия)('!D82</f>
        <v>100 м2 окрашиваемой поверхности</v>
      </c>
      <c r="B342">
        <v>113</v>
      </c>
      <c r="C342">
        <v>1487</v>
      </c>
      <c r="D342">
        <v>3</v>
      </c>
      <c r="E342">
        <v>0</v>
      </c>
      <c r="F342">
        <v>11202</v>
      </c>
    </row>
    <row r="343" spans="1:6" ht="12.75">
      <c r="A343">
        <f>'Локальная смета 2(копия)('!D81</f>
        <v>0.117</v>
      </c>
      <c r="B343">
        <v>113</v>
      </c>
      <c r="C343">
        <v>1487</v>
      </c>
      <c r="D343">
        <v>4</v>
      </c>
      <c r="E343">
        <v>0</v>
      </c>
      <c r="F343">
        <v>11202</v>
      </c>
    </row>
    <row r="344" spans="1:6" ht="12.75">
      <c r="A344">
        <f>'Локальная смета 2(копия)('!E82</f>
        <v>426.8202</v>
      </c>
      <c r="B344">
        <v>113</v>
      </c>
      <c r="C344">
        <v>1487</v>
      </c>
      <c r="D344">
        <v>6</v>
      </c>
      <c r="E344">
        <v>0</v>
      </c>
      <c r="F344">
        <v>11202</v>
      </c>
    </row>
    <row r="345" spans="1:6" ht="12.75">
      <c r="A345">
        <f>'Локальная смета 2(копия)('!F81</f>
        <v>5.7</v>
      </c>
      <c r="B345">
        <v>113</v>
      </c>
      <c r="C345">
        <v>1487</v>
      </c>
      <c r="D345">
        <v>7</v>
      </c>
      <c r="E345">
        <v>0</v>
      </c>
      <c r="F345">
        <v>11202</v>
      </c>
    </row>
    <row r="346" spans="1:6" ht="12.75">
      <c r="A346" s="12">
        <f>'Локальная смета 2(копия)('!F82</f>
        <v>0.18</v>
      </c>
      <c r="B346">
        <v>113</v>
      </c>
      <c r="C346">
        <v>1487</v>
      </c>
      <c r="D346">
        <v>8</v>
      </c>
      <c r="E346">
        <v>0</v>
      </c>
      <c r="F346">
        <v>11202</v>
      </c>
    </row>
    <row r="347" spans="1:6" ht="12.75">
      <c r="A347">
        <f>'Локальная смета 2(копия)('!R81</f>
        <v>47.058</v>
      </c>
      <c r="B347">
        <v>113</v>
      </c>
      <c r="C347">
        <v>1487</v>
      </c>
      <c r="D347">
        <v>9</v>
      </c>
      <c r="E347">
        <v>0</v>
      </c>
      <c r="F347">
        <v>11202</v>
      </c>
    </row>
    <row r="348" spans="1:6" ht="12.75">
      <c r="A348">
        <f>'Локальная смета 2(копия)('!R82</f>
        <v>0.015</v>
      </c>
      <c r="B348">
        <v>113</v>
      </c>
      <c r="C348">
        <v>1487</v>
      </c>
      <c r="D348">
        <v>10</v>
      </c>
      <c r="E348">
        <v>0</v>
      </c>
      <c r="F348">
        <v>11202</v>
      </c>
    </row>
    <row r="349" spans="1:6" ht="12.75">
      <c r="A349" s="12">
        <f>'Локальная смета 2(копия)('!H81</f>
        <v>854.15</v>
      </c>
      <c r="B349">
        <v>113</v>
      </c>
      <c r="C349">
        <v>1487</v>
      </c>
      <c r="D349">
        <v>18</v>
      </c>
      <c r="E349">
        <v>0</v>
      </c>
      <c r="F349">
        <v>11202</v>
      </c>
    </row>
    <row r="350" spans="1:6" ht="12.75">
      <c r="A350">
        <f>'Локальная смета 2(копия)('!A83</f>
        <v>25</v>
      </c>
      <c r="B350">
        <v>113</v>
      </c>
      <c r="C350">
        <v>1042</v>
      </c>
      <c r="D350">
        <v>0</v>
      </c>
      <c r="E350">
        <v>0</v>
      </c>
      <c r="F350">
        <v>11202</v>
      </c>
    </row>
    <row r="351" spans="1:6" ht="12.75">
      <c r="A351" t="str">
        <f>'Локальная смета 2(копия)('!B83</f>
        <v>ФЕР10-02-001-01</v>
      </c>
      <c r="B351">
        <v>113</v>
      </c>
      <c r="C351">
        <v>1042</v>
      </c>
      <c r="D351">
        <v>1</v>
      </c>
      <c r="E351">
        <v>0</v>
      </c>
      <c r="F351">
        <v>11202</v>
      </c>
    </row>
    <row r="352" spans="1:6" ht="12.75">
      <c r="A352" t="str">
        <f>'Локальная смета 2(копия)('!C83</f>
        <v>Демонтаж  щитов каналов</v>
      </c>
      <c r="B352">
        <v>113</v>
      </c>
      <c r="C352">
        <v>1042</v>
      </c>
      <c r="D352">
        <v>2</v>
      </c>
      <c r="E352">
        <v>0</v>
      </c>
      <c r="F352">
        <v>11202</v>
      </c>
    </row>
    <row r="353" spans="1:6" ht="12.75">
      <c r="A353" t="str">
        <f>'Локальная смета 2(копия)('!D84</f>
        <v>100 м2</v>
      </c>
      <c r="B353">
        <v>113</v>
      </c>
      <c r="C353">
        <v>1042</v>
      </c>
      <c r="D353">
        <v>3</v>
      </c>
      <c r="E353">
        <v>0</v>
      </c>
      <c r="F353">
        <v>11202</v>
      </c>
    </row>
    <row r="354" spans="1:6" ht="12.75">
      <c r="A354" s="12">
        <f>'Локальная смета 2(копия)('!D83</f>
        <v>0.15</v>
      </c>
      <c r="B354">
        <v>113</v>
      </c>
      <c r="C354">
        <v>1042</v>
      </c>
      <c r="D354">
        <v>4</v>
      </c>
      <c r="E354">
        <v>0</v>
      </c>
      <c r="F354">
        <v>11202</v>
      </c>
    </row>
    <row r="355" spans="1:6" ht="12.75">
      <c r="A355">
        <f>'Локальная смета 2(копия)('!E84</f>
        <v>185.808</v>
      </c>
      <c r="B355">
        <v>113</v>
      </c>
      <c r="C355">
        <v>1042</v>
      </c>
      <c r="D355">
        <v>6</v>
      </c>
      <c r="E355">
        <v>0</v>
      </c>
      <c r="F355">
        <v>11202</v>
      </c>
    </row>
    <row r="356" spans="1:6" ht="12.75">
      <c r="A356">
        <f>'Локальная смета 2(копия)('!F83</f>
        <v>321.59040000000005</v>
      </c>
      <c r="B356">
        <v>113</v>
      </c>
      <c r="C356">
        <v>1042</v>
      </c>
      <c r="D356">
        <v>7</v>
      </c>
      <c r="E356">
        <v>0</v>
      </c>
      <c r="F356">
        <v>11202</v>
      </c>
    </row>
    <row r="357" spans="1:6" ht="12.75">
      <c r="A357">
        <f>'Локальная смета 2(копия)('!F84</f>
        <v>17.8848</v>
      </c>
      <c r="B357">
        <v>113</v>
      </c>
      <c r="C357">
        <v>1042</v>
      </c>
      <c r="D357">
        <v>8</v>
      </c>
      <c r="E357">
        <v>0</v>
      </c>
      <c r="F357">
        <v>11202</v>
      </c>
    </row>
    <row r="358" spans="1:6" ht="12.75">
      <c r="A358">
        <f>'Локальная смета 2(копия)('!R83</f>
        <v>24.384</v>
      </c>
      <c r="B358">
        <v>113</v>
      </c>
      <c r="C358">
        <v>1042</v>
      </c>
      <c r="D358">
        <v>9</v>
      </c>
      <c r="E358">
        <v>0</v>
      </c>
      <c r="F358">
        <v>11202</v>
      </c>
    </row>
    <row r="359" spans="1:6" ht="12.75">
      <c r="A359">
        <f>'Локальная смета 2(копия)('!R84</f>
        <v>1.3248</v>
      </c>
      <c r="B359">
        <v>113</v>
      </c>
      <c r="C359">
        <v>1042</v>
      </c>
      <c r="D359">
        <v>10</v>
      </c>
      <c r="E359">
        <v>0</v>
      </c>
      <c r="F359">
        <v>11202</v>
      </c>
    </row>
    <row r="360" spans="1:6" ht="12.75">
      <c r="A360" s="13">
        <f>'Локальная смета 2(копия)('!H83</f>
        <v>0</v>
      </c>
      <c r="B360">
        <v>113</v>
      </c>
      <c r="C360">
        <v>1042</v>
      </c>
      <c r="D360">
        <v>18</v>
      </c>
      <c r="E360">
        <v>0</v>
      </c>
      <c r="F360">
        <v>11202</v>
      </c>
    </row>
    <row r="361" spans="1:6" ht="12.75">
      <c r="A361">
        <f>'Локальная смета 2(копия)('!A85</f>
        <v>26</v>
      </c>
      <c r="B361">
        <v>113</v>
      </c>
      <c r="C361">
        <v>1406</v>
      </c>
      <c r="D361">
        <v>0</v>
      </c>
      <c r="E361">
        <v>0</v>
      </c>
      <c r="F361">
        <v>11202</v>
      </c>
    </row>
    <row r="362" spans="1:6" ht="12.75">
      <c r="A362" t="str">
        <f>'Локальная смета 2(копия)('!B85</f>
        <v>ФЕР46-03-012-03</v>
      </c>
      <c r="B362">
        <v>113</v>
      </c>
      <c r="C362">
        <v>1406</v>
      </c>
      <c r="D362">
        <v>1</v>
      </c>
      <c r="E362">
        <v>0</v>
      </c>
      <c r="F362">
        <v>11202</v>
      </c>
    </row>
    <row r="363" spans="1:6" ht="12.75">
      <c r="A363" t="str">
        <f>'Локальная смета 2(копия)('!C85</f>
        <v>Пробивка в бетонных конструкциях полов и стен борозд площадью сечения до 100 см2</v>
      </c>
      <c r="B363">
        <v>113</v>
      </c>
      <c r="C363">
        <v>1406</v>
      </c>
      <c r="D363">
        <v>2</v>
      </c>
      <c r="E363">
        <v>0</v>
      </c>
      <c r="F363">
        <v>11202</v>
      </c>
    </row>
    <row r="364" spans="1:6" ht="12.75">
      <c r="A364" t="str">
        <f>'Локальная смета 2(копия)('!D86</f>
        <v>100 м борозд</v>
      </c>
      <c r="B364">
        <v>113</v>
      </c>
      <c r="C364">
        <v>1406</v>
      </c>
      <c r="D364">
        <v>3</v>
      </c>
      <c r="E364">
        <v>0</v>
      </c>
      <c r="F364">
        <v>11202</v>
      </c>
    </row>
    <row r="365" spans="1:6" ht="12.75">
      <c r="A365" s="12">
        <f>'Локальная смета 2(копия)('!D85</f>
        <v>0.35</v>
      </c>
      <c r="B365">
        <v>113</v>
      </c>
      <c r="C365">
        <v>1406</v>
      </c>
      <c r="D365">
        <v>4</v>
      </c>
      <c r="E365">
        <v>0</v>
      </c>
      <c r="F365">
        <v>11202</v>
      </c>
    </row>
    <row r="366" spans="1:6" ht="12.75">
      <c r="A366" s="12">
        <f>'Локальная смета 2(копия)('!E86</f>
        <v>799.66</v>
      </c>
      <c r="B366">
        <v>113</v>
      </c>
      <c r="C366">
        <v>1406</v>
      </c>
      <c r="D366">
        <v>6</v>
      </c>
      <c r="E366">
        <v>0</v>
      </c>
      <c r="F366">
        <v>11202</v>
      </c>
    </row>
    <row r="367" spans="1:6" ht="12.75">
      <c r="A367">
        <f>'Локальная смета 2(копия)('!F85</f>
        <v>2229.4</v>
      </c>
      <c r="B367">
        <v>113</v>
      </c>
      <c r="C367">
        <v>1406</v>
      </c>
      <c r="D367">
        <v>7</v>
      </c>
      <c r="E367">
        <v>0</v>
      </c>
      <c r="F367">
        <v>11202</v>
      </c>
    </row>
    <row r="368" spans="1:6" ht="12.75">
      <c r="A368">
        <f>'Локальная смета 2(копия)('!F86</f>
        <v>217.6</v>
      </c>
      <c r="B368">
        <v>113</v>
      </c>
      <c r="C368">
        <v>1406</v>
      </c>
      <c r="D368">
        <v>8</v>
      </c>
      <c r="E368">
        <v>0</v>
      </c>
      <c r="F368">
        <v>11202</v>
      </c>
    </row>
    <row r="369" spans="1:6" ht="12.75">
      <c r="A369" s="12">
        <f>'Локальная смета 2(копия)('!R85</f>
        <v>85.07</v>
      </c>
      <c r="B369">
        <v>113</v>
      </c>
      <c r="C369">
        <v>1406</v>
      </c>
      <c r="D369">
        <v>9</v>
      </c>
      <c r="E369">
        <v>0</v>
      </c>
      <c r="F369">
        <v>11202</v>
      </c>
    </row>
    <row r="370" spans="1:6" ht="12.75">
      <c r="A370" s="12">
        <f>'Локальная смета 2(копия)('!R86</f>
        <v>21.63</v>
      </c>
      <c r="B370">
        <v>113</v>
      </c>
      <c r="C370">
        <v>1406</v>
      </c>
      <c r="D370">
        <v>10</v>
      </c>
      <c r="E370">
        <v>0</v>
      </c>
      <c r="F370">
        <v>11202</v>
      </c>
    </row>
    <row r="371" spans="1:6" ht="12.75">
      <c r="A371" s="13">
        <f>'Локальная смета 2(копия)('!H85</f>
        <v>0</v>
      </c>
      <c r="B371">
        <v>113</v>
      </c>
      <c r="C371">
        <v>1406</v>
      </c>
      <c r="D371">
        <v>18</v>
      </c>
      <c r="E371">
        <v>0</v>
      </c>
      <c r="F371">
        <v>11202</v>
      </c>
    </row>
    <row r="372" spans="1:6" ht="12.75">
      <c r="A372">
        <f>'Локальная смета 2(копия)('!A87</f>
        <v>27</v>
      </c>
      <c r="B372">
        <v>113</v>
      </c>
      <c r="C372">
        <v>1407</v>
      </c>
      <c r="D372">
        <v>0</v>
      </c>
      <c r="E372">
        <v>0</v>
      </c>
      <c r="F372">
        <v>11202</v>
      </c>
    </row>
    <row r="373" spans="1:6" ht="12.75">
      <c r="A373" t="str">
        <f>'Локальная смета 2(копия)('!B87</f>
        <v>ФЕР46-03-017-01</v>
      </c>
      <c r="B373">
        <v>113</v>
      </c>
      <c r="C373">
        <v>1407</v>
      </c>
      <c r="D373">
        <v>1</v>
      </c>
      <c r="E373">
        <v>0</v>
      </c>
      <c r="F373">
        <v>11202</v>
      </c>
    </row>
    <row r="374" spans="1:6" ht="12.75">
      <c r="A374" t="str">
        <f>'Локальная смета 2(копия)('!C87</f>
        <v>Заделка отверстий, гнезд и борозд в перекрытиях железобетонных площадью до 0,1 м2</v>
      </c>
      <c r="B374">
        <v>113</v>
      </c>
      <c r="C374">
        <v>1407</v>
      </c>
      <c r="D374">
        <v>2</v>
      </c>
      <c r="E374">
        <v>0</v>
      </c>
      <c r="F374">
        <v>11202</v>
      </c>
    </row>
    <row r="375" spans="1:6" ht="12.75">
      <c r="A375" t="str">
        <f>'Локальная смета 2(копия)('!D88</f>
        <v>1 м3 заделки</v>
      </c>
      <c r="B375">
        <v>113</v>
      </c>
      <c r="C375">
        <v>1407</v>
      </c>
      <c r="D375">
        <v>3</v>
      </c>
      <c r="E375">
        <v>0</v>
      </c>
      <c r="F375">
        <v>11202</v>
      </c>
    </row>
    <row r="376" spans="1:6" ht="12.75">
      <c r="A376">
        <f>'Локальная смета 2(копия)('!D87</f>
        <v>0.4</v>
      </c>
      <c r="B376">
        <v>113</v>
      </c>
      <c r="C376">
        <v>1407</v>
      </c>
      <c r="D376">
        <v>4</v>
      </c>
      <c r="E376">
        <v>0</v>
      </c>
      <c r="F376">
        <v>11202</v>
      </c>
    </row>
    <row r="377" spans="1:6" ht="12.75">
      <c r="A377" s="12">
        <f>'Локальная смета 2(копия)('!E88</f>
        <v>446.24</v>
      </c>
      <c r="B377">
        <v>113</v>
      </c>
      <c r="C377">
        <v>1407</v>
      </c>
      <c r="D377">
        <v>6</v>
      </c>
      <c r="E377">
        <v>0</v>
      </c>
      <c r="F377">
        <v>11202</v>
      </c>
    </row>
    <row r="378" spans="1:6" ht="12.75">
      <c r="A378" s="12">
        <f>'Локальная смета 2(копия)('!F87</f>
        <v>21.67</v>
      </c>
      <c r="B378">
        <v>113</v>
      </c>
      <c r="C378">
        <v>1407</v>
      </c>
      <c r="D378">
        <v>7</v>
      </c>
      <c r="E378">
        <v>0</v>
      </c>
      <c r="F378">
        <v>11202</v>
      </c>
    </row>
    <row r="379" spans="1:6" ht="12.75">
      <c r="A379" s="13">
        <f>'Локальная смета 2(копия)('!F88</f>
        <v>0</v>
      </c>
      <c r="B379">
        <v>113</v>
      </c>
      <c r="C379">
        <v>1407</v>
      </c>
      <c r="D379">
        <v>8</v>
      </c>
      <c r="E379">
        <v>0</v>
      </c>
      <c r="F379">
        <v>11202</v>
      </c>
    </row>
    <row r="380" spans="1:6" ht="12.75">
      <c r="A380" s="12">
        <f>'Локальная смета 2(копия)('!R87</f>
        <v>55.16</v>
      </c>
      <c r="B380">
        <v>113</v>
      </c>
      <c r="C380">
        <v>1407</v>
      </c>
      <c r="D380">
        <v>9</v>
      </c>
      <c r="E380">
        <v>0</v>
      </c>
      <c r="F380">
        <v>11202</v>
      </c>
    </row>
    <row r="381" spans="1:6" ht="12.75">
      <c r="A381" s="13">
        <f>'Локальная смета 2(копия)('!R88</f>
        <v>0</v>
      </c>
      <c r="B381">
        <v>113</v>
      </c>
      <c r="C381">
        <v>1407</v>
      </c>
      <c r="D381">
        <v>10</v>
      </c>
      <c r="E381">
        <v>0</v>
      </c>
      <c r="F381">
        <v>11202</v>
      </c>
    </row>
    <row r="382" spans="1:6" ht="12.75">
      <c r="A382" s="12">
        <f>'Локальная смета 2(копия)('!H87</f>
        <v>1275.22</v>
      </c>
      <c r="B382">
        <v>113</v>
      </c>
      <c r="C382">
        <v>1407</v>
      </c>
      <c r="D382">
        <v>18</v>
      </c>
      <c r="E382">
        <v>0</v>
      </c>
      <c r="F382">
        <v>11202</v>
      </c>
    </row>
    <row r="383" spans="1:6" ht="12.75">
      <c r="A383">
        <f>'Локальная смета 2(копия)('!A89</f>
        <v>28</v>
      </c>
      <c r="B383">
        <v>113</v>
      </c>
      <c r="C383">
        <v>1200</v>
      </c>
      <c r="D383">
        <v>0</v>
      </c>
      <c r="E383">
        <v>0</v>
      </c>
      <c r="F383">
        <v>11221</v>
      </c>
    </row>
    <row r="384" spans="1:6" ht="12.75">
      <c r="A384" t="str">
        <f>'Локальная смета 2(копия)('!B89</f>
        <v>ФСЦП310-3010-1</v>
      </c>
      <c r="B384">
        <v>113</v>
      </c>
      <c r="C384">
        <v>1200</v>
      </c>
      <c r="D384">
        <v>1</v>
      </c>
      <c r="E384">
        <v>0</v>
      </c>
      <c r="F384">
        <v>11221</v>
      </c>
    </row>
    <row r="385" spans="1:6" ht="12.75">
      <c r="A385" t="str">
        <f>'Локальная смета 2(копия)('!C89</f>
        <v>Расстояние перевозки - от 9,1 до 10 км, класс груза - 1, раздел таблицы - 6</v>
      </c>
      <c r="B385">
        <v>113</v>
      </c>
      <c r="C385">
        <v>1200</v>
      </c>
      <c r="D385">
        <v>2</v>
      </c>
      <c r="E385">
        <v>0</v>
      </c>
      <c r="F385">
        <v>11221</v>
      </c>
    </row>
    <row r="386" spans="1:6" ht="12.75">
      <c r="A386" t="str">
        <f>'Локальная смета 2(копия)('!D90</f>
        <v>тонн</v>
      </c>
      <c r="B386">
        <v>113</v>
      </c>
      <c r="C386">
        <v>1200</v>
      </c>
      <c r="D386">
        <v>3</v>
      </c>
      <c r="E386">
        <v>0</v>
      </c>
      <c r="F386">
        <v>11221</v>
      </c>
    </row>
    <row r="387" spans="1:6" ht="12.75">
      <c r="A387" s="13">
        <f>'Локальная смета 2(копия)('!D89</f>
        <v>10</v>
      </c>
      <c r="B387">
        <v>113</v>
      </c>
      <c r="C387">
        <v>1200</v>
      </c>
      <c r="D387">
        <v>4</v>
      </c>
      <c r="E387">
        <v>0</v>
      </c>
      <c r="F387">
        <v>11221</v>
      </c>
    </row>
    <row r="388" spans="1:6" ht="12.75">
      <c r="A388" s="12">
        <f>'Локальная смета 2(копия)('!E89</f>
        <v>11.42</v>
      </c>
      <c r="B388">
        <v>113</v>
      </c>
      <c r="C388">
        <v>1200</v>
      </c>
      <c r="D388">
        <v>5</v>
      </c>
      <c r="E388">
        <v>0</v>
      </c>
      <c r="F388">
        <v>11221</v>
      </c>
    </row>
    <row r="389" spans="1:6" ht="12.75">
      <c r="A389" s="13">
        <f>'Локальная смета 2(копия)('!F89</f>
        <v>0</v>
      </c>
      <c r="B389">
        <v>113</v>
      </c>
      <c r="C389">
        <v>1200</v>
      </c>
      <c r="D389">
        <v>6</v>
      </c>
      <c r="E389">
        <v>0</v>
      </c>
      <c r="F389">
        <v>11221</v>
      </c>
    </row>
    <row r="390" spans="1:6" ht="12.75">
      <c r="A390">
        <f>'Локальная смета 2(копия)('!R89</f>
        <v>0</v>
      </c>
      <c r="B390">
        <v>113</v>
      </c>
      <c r="C390">
        <v>1200</v>
      </c>
      <c r="D390">
        <v>8</v>
      </c>
      <c r="E390">
        <v>0</v>
      </c>
      <c r="F390">
        <v>11221</v>
      </c>
    </row>
    <row r="391" spans="1:6" ht="12.75">
      <c r="A391" s="13">
        <f>'Локальная смета 2(копия)('!H89</f>
        <v>0</v>
      </c>
      <c r="B391">
        <v>113</v>
      </c>
      <c r="C391">
        <v>1200</v>
      </c>
      <c r="D391">
        <v>9</v>
      </c>
      <c r="E391">
        <v>0</v>
      </c>
      <c r="F391">
        <v>11221</v>
      </c>
    </row>
    <row r="392" spans="1:6" ht="12.75">
      <c r="A392">
        <f>'Локальная смета 2(копия)('!A91</f>
        <v>29</v>
      </c>
      <c r="B392">
        <v>113</v>
      </c>
      <c r="C392">
        <v>1201</v>
      </c>
      <c r="D392">
        <v>0</v>
      </c>
      <c r="E392">
        <v>0</v>
      </c>
      <c r="F392">
        <v>11222</v>
      </c>
    </row>
    <row r="393" spans="1:6" ht="12.75">
      <c r="A393" t="str">
        <f>'Локальная смета 2(копия)('!B91</f>
        <v>ФСЦП311-01-146-1</v>
      </c>
      <c r="B393">
        <v>113</v>
      </c>
      <c r="C393">
        <v>1201</v>
      </c>
      <c r="D393">
        <v>1</v>
      </c>
      <c r="E393">
        <v>0</v>
      </c>
      <c r="F393">
        <v>11222</v>
      </c>
    </row>
    <row r="394" spans="1:6" ht="12.75">
      <c r="A394" t="str">
        <f>'Локальная смета 2(копия)('!C91</f>
        <v>Погрузочные работы: Мусор строительный</v>
      </c>
      <c r="B394">
        <v>113</v>
      </c>
      <c r="C394">
        <v>1201</v>
      </c>
      <c r="D394">
        <v>2</v>
      </c>
      <c r="E394">
        <v>0</v>
      </c>
      <c r="F394">
        <v>11222</v>
      </c>
    </row>
    <row r="395" spans="1:6" ht="12.75">
      <c r="A395" t="str">
        <f>'Локальная смета 2(копия)('!D92</f>
        <v>тонн</v>
      </c>
      <c r="B395">
        <v>113</v>
      </c>
      <c r="C395">
        <v>1201</v>
      </c>
      <c r="D395">
        <v>3</v>
      </c>
      <c r="E395">
        <v>0</v>
      </c>
      <c r="F395">
        <v>11222</v>
      </c>
    </row>
    <row r="396" spans="1:6" ht="12.75">
      <c r="A396" s="13">
        <f>'Локальная смета 2(копия)('!D91</f>
        <v>10</v>
      </c>
      <c r="B396">
        <v>113</v>
      </c>
      <c r="C396">
        <v>1201</v>
      </c>
      <c r="D396">
        <v>4</v>
      </c>
      <c r="E396">
        <v>0</v>
      </c>
      <c r="F396">
        <v>11222</v>
      </c>
    </row>
    <row r="397" spans="1:6" ht="12.75">
      <c r="A397" s="12">
        <f>'Локальная смета 2(копия)('!E91</f>
        <v>42.98</v>
      </c>
      <c r="B397">
        <v>113</v>
      </c>
      <c r="C397">
        <v>1201</v>
      </c>
      <c r="D397">
        <v>5</v>
      </c>
      <c r="E397">
        <v>0</v>
      </c>
      <c r="F397">
        <v>11222</v>
      </c>
    </row>
    <row r="398" spans="1:6" ht="12.75">
      <c r="A398" s="13">
        <f>'Локальная смета 2(копия)('!F91</f>
        <v>0</v>
      </c>
      <c r="B398">
        <v>113</v>
      </c>
      <c r="C398">
        <v>1201</v>
      </c>
      <c r="D398">
        <v>6</v>
      </c>
      <c r="E398">
        <v>0</v>
      </c>
      <c r="F398">
        <v>11222</v>
      </c>
    </row>
    <row r="399" spans="1:6" ht="12.75">
      <c r="A399">
        <f>'Локальная смета 2(копия)('!R91</f>
        <v>0</v>
      </c>
      <c r="B399">
        <v>113</v>
      </c>
      <c r="C399">
        <v>1201</v>
      </c>
      <c r="D399">
        <v>8</v>
      </c>
      <c r="E399">
        <v>0</v>
      </c>
      <c r="F399">
        <v>11222</v>
      </c>
    </row>
    <row r="400" spans="1:6" ht="12.75">
      <c r="A400" s="13">
        <f>'Локальная смета 2(копия)('!H91</f>
        <v>0</v>
      </c>
      <c r="B400">
        <v>113</v>
      </c>
      <c r="C400">
        <v>1201</v>
      </c>
      <c r="D400">
        <v>9</v>
      </c>
      <c r="E400">
        <v>0</v>
      </c>
      <c r="F400">
        <v>11222</v>
      </c>
    </row>
    <row r="401" spans="1:6" ht="12.75">
      <c r="A401" s="13">
        <f>'Локальная смета 2(копия)('!E92</f>
        <v>0</v>
      </c>
      <c r="B401">
        <v>113</v>
      </c>
      <c r="C401">
        <v>1201</v>
      </c>
      <c r="D401">
        <v>13</v>
      </c>
      <c r="E401">
        <v>0</v>
      </c>
      <c r="F401">
        <v>11222</v>
      </c>
    </row>
    <row r="402" spans="1:6" ht="12.75">
      <c r="A402" s="13">
        <f>'Локальная смета 2(копия)('!F92</f>
        <v>0</v>
      </c>
      <c r="B402">
        <v>113</v>
      </c>
      <c r="C402">
        <v>1201</v>
      </c>
      <c r="D402">
        <v>14</v>
      </c>
      <c r="E402">
        <v>0</v>
      </c>
      <c r="F402">
        <v>11222</v>
      </c>
    </row>
    <row r="403" spans="1:6" ht="12.75">
      <c r="A403">
        <f>'Локальная смета 2(копия)('!A93</f>
        <v>30</v>
      </c>
      <c r="B403">
        <v>113</v>
      </c>
      <c r="C403">
        <v>1415</v>
      </c>
      <c r="D403">
        <v>0</v>
      </c>
      <c r="E403">
        <v>0</v>
      </c>
      <c r="F403">
        <v>11202</v>
      </c>
    </row>
    <row r="404" spans="1:6" ht="12.75">
      <c r="A404" t="str">
        <f>'Локальная смета 2(копия)('!B93</f>
        <v>ФЕРр57-2-05</v>
      </c>
      <c r="B404">
        <v>113</v>
      </c>
      <c r="C404">
        <v>1415</v>
      </c>
      <c r="D404">
        <v>1</v>
      </c>
      <c r="E404">
        <v>0</v>
      </c>
      <c r="F404">
        <v>11202</v>
      </c>
    </row>
    <row r="405" spans="1:6" ht="12.75">
      <c r="A405" t="str">
        <f>'Локальная смета 2(копия)('!C93</f>
        <v>Разборка покрытий полов из древесностружечных плит в один слой</v>
      </c>
      <c r="B405">
        <v>113</v>
      </c>
      <c r="C405">
        <v>1415</v>
      </c>
      <c r="D405">
        <v>2</v>
      </c>
      <c r="E405">
        <v>0</v>
      </c>
      <c r="F405">
        <v>11202</v>
      </c>
    </row>
    <row r="406" spans="1:6" ht="12.75">
      <c r="A406" t="str">
        <f>'Локальная смета 2(копия)('!D94</f>
        <v>100 м2 покрытия</v>
      </c>
      <c r="B406">
        <v>113</v>
      </c>
      <c r="C406">
        <v>1415</v>
      </c>
      <c r="D406">
        <v>3</v>
      </c>
      <c r="E406">
        <v>0</v>
      </c>
      <c r="F406">
        <v>11202</v>
      </c>
    </row>
    <row r="407" spans="1:6" ht="12.75">
      <c r="A407">
        <f>'Локальная смета 2(копия)('!D93</f>
        <v>0.078</v>
      </c>
      <c r="B407">
        <v>113</v>
      </c>
      <c r="C407">
        <v>1415</v>
      </c>
      <c r="D407">
        <v>4</v>
      </c>
      <c r="E407">
        <v>0</v>
      </c>
      <c r="F407">
        <v>11202</v>
      </c>
    </row>
    <row r="408" spans="1:6" ht="12.75">
      <c r="A408" s="12">
        <f>'Локальная смета 2(копия)('!E94</f>
        <v>126.13</v>
      </c>
      <c r="B408">
        <v>113</v>
      </c>
      <c r="C408">
        <v>1415</v>
      </c>
      <c r="D408">
        <v>6</v>
      </c>
      <c r="E408">
        <v>0</v>
      </c>
      <c r="F408">
        <v>11202</v>
      </c>
    </row>
    <row r="409" spans="1:6" ht="12.75">
      <c r="A409" s="12">
        <f>'Локальная смета 2(копия)('!F93</f>
        <v>4.69</v>
      </c>
      <c r="B409">
        <v>113</v>
      </c>
      <c r="C409">
        <v>1415</v>
      </c>
      <c r="D409">
        <v>7</v>
      </c>
      <c r="E409">
        <v>0</v>
      </c>
      <c r="F409">
        <v>11202</v>
      </c>
    </row>
    <row r="410" spans="1:6" ht="12.75">
      <c r="A410" s="12">
        <f>'Локальная смета 2(копия)('!F94</f>
        <v>1.74</v>
      </c>
      <c r="B410">
        <v>113</v>
      </c>
      <c r="C410">
        <v>1415</v>
      </c>
      <c r="D410">
        <v>8</v>
      </c>
      <c r="E410">
        <v>0</v>
      </c>
      <c r="F410">
        <v>11202</v>
      </c>
    </row>
    <row r="411" spans="1:6" ht="12.75">
      <c r="A411" s="12">
        <f>'Локальная смета 2(копия)('!R93</f>
        <v>16.17</v>
      </c>
      <c r="B411">
        <v>113</v>
      </c>
      <c r="C411">
        <v>1415</v>
      </c>
      <c r="D411">
        <v>9</v>
      </c>
      <c r="E411">
        <v>0</v>
      </c>
      <c r="F411">
        <v>11202</v>
      </c>
    </row>
    <row r="412" spans="1:6" ht="12.75">
      <c r="A412" s="12">
        <f>'Локальная смета 2(копия)('!R94</f>
        <v>0.15</v>
      </c>
      <c r="B412">
        <v>113</v>
      </c>
      <c r="C412">
        <v>1415</v>
      </c>
      <c r="D412">
        <v>10</v>
      </c>
      <c r="E412">
        <v>0</v>
      </c>
      <c r="F412">
        <v>11202</v>
      </c>
    </row>
    <row r="413" spans="1:6" ht="12.75">
      <c r="A413" s="13">
        <f>'Локальная смета 2(копия)('!H93</f>
        <v>0</v>
      </c>
      <c r="B413">
        <v>113</v>
      </c>
      <c r="C413">
        <v>1415</v>
      </c>
      <c r="D413">
        <v>18</v>
      </c>
      <c r="E413">
        <v>0</v>
      </c>
      <c r="F413">
        <v>11202</v>
      </c>
    </row>
    <row r="414" spans="1:6" ht="12.75">
      <c r="A414">
        <f>'Локальная смета 2(копия)('!A95</f>
        <v>31</v>
      </c>
      <c r="B414">
        <v>113</v>
      </c>
      <c r="C414">
        <v>1552</v>
      </c>
      <c r="D414">
        <v>0</v>
      </c>
      <c r="E414">
        <v>0</v>
      </c>
      <c r="F414">
        <v>11202</v>
      </c>
    </row>
    <row r="415" spans="1:6" ht="12.75">
      <c r="A415" t="str">
        <f>'Локальная смета 2(копия)('!B95</f>
        <v>ФЕР11-01-053-01</v>
      </c>
      <c r="B415">
        <v>113</v>
      </c>
      <c r="C415">
        <v>1552</v>
      </c>
      <c r="D415">
        <v>1</v>
      </c>
      <c r="E415">
        <v>0</v>
      </c>
      <c r="F415">
        <v>11202</v>
      </c>
    </row>
    <row r="416" spans="1:6" ht="12.75">
      <c r="A416" t="str">
        <f>'Локальная смета 2(копия)('!C95</f>
        <v>Устройство оснований полов из фанеры в один слой площадью до 20 м2</v>
      </c>
      <c r="B416">
        <v>113</v>
      </c>
      <c r="C416">
        <v>1552</v>
      </c>
      <c r="D416">
        <v>2</v>
      </c>
      <c r="E416">
        <v>0</v>
      </c>
      <c r="F416">
        <v>11202</v>
      </c>
    </row>
    <row r="417" spans="1:6" ht="12.75">
      <c r="A417" t="str">
        <f>'Локальная смета 2(копия)('!D96</f>
        <v>100 м2 пола</v>
      </c>
      <c r="B417">
        <v>113</v>
      </c>
      <c r="C417">
        <v>1552</v>
      </c>
      <c r="D417">
        <v>3</v>
      </c>
      <c r="E417">
        <v>0</v>
      </c>
      <c r="F417">
        <v>11202</v>
      </c>
    </row>
    <row r="418" spans="1:6" ht="12.75">
      <c r="A418">
        <f>'Локальная смета 2(копия)('!D95</f>
        <v>0.078</v>
      </c>
      <c r="B418">
        <v>113</v>
      </c>
      <c r="C418">
        <v>1552</v>
      </c>
      <c r="D418">
        <v>4</v>
      </c>
      <c r="E418">
        <v>0</v>
      </c>
      <c r="F418">
        <v>11202</v>
      </c>
    </row>
    <row r="419" spans="1:6" ht="12.75">
      <c r="A419">
        <f>'Локальная смета 2(копия)('!E96</f>
        <v>422.11439999999993</v>
      </c>
      <c r="B419">
        <v>113</v>
      </c>
      <c r="C419">
        <v>1552</v>
      </c>
      <c r="D419">
        <v>6</v>
      </c>
      <c r="E419">
        <v>0</v>
      </c>
      <c r="F419">
        <v>11202</v>
      </c>
    </row>
    <row r="420" spans="1:6" ht="12.75">
      <c r="A420">
        <f>'Локальная смета 2(копия)('!F95</f>
        <v>1008.765</v>
      </c>
      <c r="B420">
        <v>113</v>
      </c>
      <c r="C420">
        <v>1552</v>
      </c>
      <c r="D420">
        <v>7</v>
      </c>
      <c r="E420">
        <v>0</v>
      </c>
      <c r="F420">
        <v>11202</v>
      </c>
    </row>
    <row r="421" spans="1:6" ht="12.75">
      <c r="A421">
        <f>'Локальная смета 2(копия)('!F96</f>
        <v>101.1</v>
      </c>
      <c r="B421">
        <v>113</v>
      </c>
      <c r="C421">
        <v>1552</v>
      </c>
      <c r="D421">
        <v>8</v>
      </c>
      <c r="E421">
        <v>0</v>
      </c>
      <c r="F421">
        <v>11202</v>
      </c>
    </row>
    <row r="422" spans="1:6" ht="12.75">
      <c r="A422">
        <f>'Локальная смета 2(копия)('!R95</f>
        <v>51.667199999999994</v>
      </c>
      <c r="B422">
        <v>113</v>
      </c>
      <c r="C422">
        <v>1552</v>
      </c>
      <c r="D422">
        <v>9</v>
      </c>
      <c r="E422">
        <v>0</v>
      </c>
      <c r="F422">
        <v>11202</v>
      </c>
    </row>
    <row r="423" spans="1:6" ht="12.75">
      <c r="A423" s="12">
        <f>'Локальная смета 2(копия)('!R96</f>
        <v>10.05</v>
      </c>
      <c r="B423">
        <v>113</v>
      </c>
      <c r="C423">
        <v>1552</v>
      </c>
      <c r="D423">
        <v>10</v>
      </c>
      <c r="E423">
        <v>0</v>
      </c>
      <c r="F423">
        <v>11202</v>
      </c>
    </row>
    <row r="424" spans="1:6" ht="12.75">
      <c r="A424">
        <f>'Локальная смета 2(копия)('!H95</f>
        <v>30.550000000000182</v>
      </c>
      <c r="B424">
        <v>113</v>
      </c>
      <c r="C424">
        <v>1552</v>
      </c>
      <c r="D424">
        <v>18</v>
      </c>
      <c r="E424">
        <v>0</v>
      </c>
      <c r="F424">
        <v>11202</v>
      </c>
    </row>
    <row r="425" spans="1:6" ht="12.75">
      <c r="A425">
        <f>'Локальная смета 2(копия)('!A97</f>
        <v>32</v>
      </c>
      <c r="B425">
        <v>113</v>
      </c>
      <c r="C425">
        <v>1414</v>
      </c>
      <c r="D425">
        <v>0</v>
      </c>
      <c r="E425">
        <v>0</v>
      </c>
      <c r="F425">
        <v>11211</v>
      </c>
    </row>
    <row r="426" spans="1:6" ht="12.75">
      <c r="A426">
        <f>'Локальная смета 2(копия)('!B97</f>
        <v>0</v>
      </c>
      <c r="B426">
        <v>113</v>
      </c>
      <c r="C426">
        <v>1414</v>
      </c>
      <c r="D426">
        <v>1</v>
      </c>
      <c r="E426">
        <v>0</v>
      </c>
      <c r="F426">
        <v>11211</v>
      </c>
    </row>
    <row r="427" spans="1:6" ht="12.75">
      <c r="A427" t="str">
        <f>'Локальная смета 2(копия)('!C97</f>
        <v>Фанера 20  мм</v>
      </c>
      <c r="B427">
        <v>113</v>
      </c>
      <c r="C427">
        <v>1414</v>
      </c>
      <c r="D427">
        <v>2</v>
      </c>
      <c r="E427">
        <v>0</v>
      </c>
      <c r="F427">
        <v>11211</v>
      </c>
    </row>
    <row r="428" spans="1:6" ht="12.75">
      <c r="A428" t="str">
        <f>'Локальная смета 2(копия)('!D98</f>
        <v>м2</v>
      </c>
      <c r="B428">
        <v>113</v>
      </c>
      <c r="C428">
        <v>1414</v>
      </c>
      <c r="D428">
        <v>3</v>
      </c>
      <c r="E428">
        <v>0</v>
      </c>
      <c r="F428">
        <v>11211</v>
      </c>
    </row>
    <row r="429" spans="1:6" ht="12.75">
      <c r="A429" s="12">
        <f>'Локальная смета 2(копия)('!D97</f>
        <v>7.96</v>
      </c>
      <c r="B429">
        <v>113</v>
      </c>
      <c r="C429">
        <v>1414</v>
      </c>
      <c r="D429">
        <v>4</v>
      </c>
      <c r="E429">
        <v>0</v>
      </c>
      <c r="F429">
        <v>11211</v>
      </c>
    </row>
    <row r="430" spans="1:6" ht="12.75">
      <c r="A430" s="13">
        <f>'Локальная смета 2(копия)('!F97</f>
        <v>0</v>
      </c>
      <c r="B430">
        <v>113</v>
      </c>
      <c r="C430">
        <v>1414</v>
      </c>
      <c r="D430">
        <v>6</v>
      </c>
      <c r="E430">
        <v>0</v>
      </c>
      <c r="F430">
        <v>11211</v>
      </c>
    </row>
    <row r="431" spans="1:6" ht="12.75">
      <c r="A431">
        <f>'Локальная смета 2(копия)('!R97</f>
        <v>0</v>
      </c>
      <c r="B431">
        <v>113</v>
      </c>
      <c r="C431">
        <v>1414</v>
      </c>
      <c r="D431">
        <v>8</v>
      </c>
      <c r="E431">
        <v>0</v>
      </c>
      <c r="F431">
        <v>11211</v>
      </c>
    </row>
    <row r="432" spans="1:6" ht="12.75">
      <c r="A432" s="13">
        <f>'Локальная смета 2(копия)('!H97</f>
        <v>380</v>
      </c>
      <c r="B432">
        <v>113</v>
      </c>
      <c r="C432">
        <v>1414</v>
      </c>
      <c r="D432">
        <v>9</v>
      </c>
      <c r="E432">
        <v>0</v>
      </c>
      <c r="F432">
        <v>11211</v>
      </c>
    </row>
    <row r="433" spans="1:6" ht="12.75">
      <c r="A433" t="str">
        <f>'Локальная смета 2(копия)('!A99</f>
        <v>РАЗДЕЛ № 2. Отопление </v>
      </c>
      <c r="B433">
        <v>113</v>
      </c>
      <c r="C433">
        <v>841</v>
      </c>
      <c r="D433">
        <v>0</v>
      </c>
      <c r="E433">
        <v>0</v>
      </c>
      <c r="F433">
        <v>11207</v>
      </c>
    </row>
    <row r="434" spans="1:6" ht="12.75">
      <c r="A434">
        <f>'Локальная смета 2(копия)('!A100</f>
        <v>33</v>
      </c>
      <c r="B434">
        <v>113</v>
      </c>
      <c r="C434">
        <v>1190</v>
      </c>
      <c r="D434">
        <v>0</v>
      </c>
      <c r="E434">
        <v>0</v>
      </c>
      <c r="F434">
        <v>11202</v>
      </c>
    </row>
    <row r="435" spans="1:6" ht="12.75">
      <c r="A435" t="str">
        <f>'Локальная смета 2(копия)('!B100</f>
        <v>ФЕРр65-19-01</v>
      </c>
      <c r="B435">
        <v>113</v>
      </c>
      <c r="C435">
        <v>1190</v>
      </c>
      <c r="D435">
        <v>1</v>
      </c>
      <c r="E435">
        <v>0</v>
      </c>
      <c r="F435">
        <v>11202</v>
      </c>
    </row>
    <row r="436" spans="1:6" ht="12.75">
      <c r="A436" t="str">
        <f>'Локальная смета 2(копия)('!C100</f>
        <v>Демонтаж радиаторов весом до 80 кг</v>
      </c>
      <c r="B436">
        <v>113</v>
      </c>
      <c r="C436">
        <v>1190</v>
      </c>
      <c r="D436">
        <v>2</v>
      </c>
      <c r="E436">
        <v>0</v>
      </c>
      <c r="F436">
        <v>11202</v>
      </c>
    </row>
    <row r="437" spans="1:6" ht="12.75">
      <c r="A437" t="str">
        <f>'Локальная смета 2(копия)('!D101</f>
        <v>100 шт.</v>
      </c>
      <c r="B437">
        <v>113</v>
      </c>
      <c r="C437">
        <v>1190</v>
      </c>
      <c r="D437">
        <v>3</v>
      </c>
      <c r="E437">
        <v>0</v>
      </c>
      <c r="F437">
        <v>11202</v>
      </c>
    </row>
    <row r="438" spans="1:6" ht="12.75">
      <c r="A438" s="12">
        <f>'Локальная смета 2(копия)('!D100</f>
        <v>0.05</v>
      </c>
      <c r="B438">
        <v>113</v>
      </c>
      <c r="C438">
        <v>1190</v>
      </c>
      <c r="D438">
        <v>4</v>
      </c>
      <c r="E438">
        <v>0</v>
      </c>
      <c r="F438">
        <v>11202</v>
      </c>
    </row>
    <row r="439" spans="1:6" ht="12.75">
      <c r="A439">
        <f>'Локальная смета 2(копия)('!E101</f>
        <v>865.7</v>
      </c>
      <c r="B439">
        <v>113</v>
      </c>
      <c r="C439">
        <v>1190</v>
      </c>
      <c r="D439">
        <v>6</v>
      </c>
      <c r="E439">
        <v>0</v>
      </c>
      <c r="F439">
        <v>11202</v>
      </c>
    </row>
    <row r="440" spans="1:6" ht="12.75">
      <c r="A440" s="12">
        <f>'Локальная смета 2(копия)('!F100</f>
        <v>70.02</v>
      </c>
      <c r="B440">
        <v>113</v>
      </c>
      <c r="C440">
        <v>1190</v>
      </c>
      <c r="D440">
        <v>7</v>
      </c>
      <c r="E440">
        <v>0</v>
      </c>
      <c r="F440">
        <v>11202</v>
      </c>
    </row>
    <row r="441" spans="1:6" ht="12.75">
      <c r="A441" s="12">
        <f>'Локальная смета 2(копия)('!F101</f>
        <v>25.98</v>
      </c>
      <c r="B441">
        <v>113</v>
      </c>
      <c r="C441">
        <v>1190</v>
      </c>
      <c r="D441">
        <v>8</v>
      </c>
      <c r="E441">
        <v>0</v>
      </c>
      <c r="F441">
        <v>11202</v>
      </c>
    </row>
    <row r="442" spans="1:6" ht="12.75">
      <c r="A442" s="13">
        <f>'Локальная смета 2(копия)('!R100</f>
        <v>110</v>
      </c>
      <c r="B442">
        <v>113</v>
      </c>
      <c r="C442">
        <v>1190</v>
      </c>
      <c r="D442">
        <v>9</v>
      </c>
      <c r="E442">
        <v>0</v>
      </c>
      <c r="F442">
        <v>11202</v>
      </c>
    </row>
    <row r="443" spans="1:6" ht="12.75">
      <c r="A443" s="12">
        <f>'Локальная смета 2(копия)('!R101</f>
        <v>2.24</v>
      </c>
      <c r="B443">
        <v>113</v>
      </c>
      <c r="C443">
        <v>1190</v>
      </c>
      <c r="D443">
        <v>10</v>
      </c>
      <c r="E443">
        <v>0</v>
      </c>
      <c r="F443">
        <v>11202</v>
      </c>
    </row>
    <row r="444" spans="1:6" ht="12.75">
      <c r="A444" s="13">
        <f>'Локальная смета 2(копия)('!H100</f>
        <v>0</v>
      </c>
      <c r="B444">
        <v>113</v>
      </c>
      <c r="C444">
        <v>1190</v>
      </c>
      <c r="D444">
        <v>18</v>
      </c>
      <c r="E444">
        <v>0</v>
      </c>
      <c r="F444">
        <v>11202</v>
      </c>
    </row>
    <row r="445" spans="1:6" ht="12.75">
      <c r="A445">
        <f>'Локальная смета 2(копия)('!A102</f>
        <v>34</v>
      </c>
      <c r="B445">
        <v>113</v>
      </c>
      <c r="C445">
        <v>1196</v>
      </c>
      <c r="D445">
        <v>0</v>
      </c>
      <c r="E445">
        <v>0</v>
      </c>
      <c r="F445">
        <v>11202</v>
      </c>
    </row>
    <row r="446" spans="1:6" ht="12.75">
      <c r="A446" t="str">
        <f>'Локальная смета 2(копия)('!B102</f>
        <v>ФЕРр65-14-01</v>
      </c>
      <c r="B446">
        <v>113</v>
      </c>
      <c r="C446">
        <v>1196</v>
      </c>
      <c r="D446">
        <v>1</v>
      </c>
      <c r="E446">
        <v>0</v>
      </c>
      <c r="F446">
        <v>11202</v>
      </c>
    </row>
    <row r="447" spans="1:6" ht="12.75">
      <c r="A447" t="str">
        <f>'Локальная смета 2(копия)('!C102</f>
        <v>Разборка трубопроводов из водогазопроводных труб в зданиях и сооружениях на резьбе диаметром до 32 мм</v>
      </c>
      <c r="B447">
        <v>113</v>
      </c>
      <c r="C447">
        <v>1196</v>
      </c>
      <c r="D447">
        <v>2</v>
      </c>
      <c r="E447">
        <v>0</v>
      </c>
      <c r="F447">
        <v>11202</v>
      </c>
    </row>
    <row r="448" spans="1:6" ht="12.75">
      <c r="A448" t="str">
        <f>'Локальная смета 2(копия)('!D103</f>
        <v>100 м трубопровода</v>
      </c>
      <c r="B448">
        <v>113</v>
      </c>
      <c r="C448">
        <v>1196</v>
      </c>
      <c r="D448">
        <v>3</v>
      </c>
      <c r="E448">
        <v>0</v>
      </c>
      <c r="F448">
        <v>11202</v>
      </c>
    </row>
    <row r="449" spans="1:6" ht="12.75">
      <c r="A449" s="12">
        <f>'Локальная смета 2(копия)('!D102</f>
        <v>0.18</v>
      </c>
      <c r="B449">
        <v>113</v>
      </c>
      <c r="C449">
        <v>1196</v>
      </c>
      <c r="D449">
        <v>4</v>
      </c>
      <c r="E449">
        <v>0</v>
      </c>
      <c r="F449">
        <v>11202</v>
      </c>
    </row>
    <row r="450" spans="1:6" ht="12.75">
      <c r="A450" s="12">
        <f>'Локальная смета 2(копия)('!E103</f>
        <v>322.43</v>
      </c>
      <c r="B450">
        <v>113</v>
      </c>
      <c r="C450">
        <v>1196</v>
      </c>
      <c r="D450">
        <v>6</v>
      </c>
      <c r="E450">
        <v>0</v>
      </c>
      <c r="F450">
        <v>11202</v>
      </c>
    </row>
    <row r="451" spans="1:6" ht="12.75">
      <c r="A451" s="13">
        <f>'Локальная смета 2(копия)('!F102</f>
        <v>0</v>
      </c>
      <c r="B451">
        <v>113</v>
      </c>
      <c r="C451">
        <v>1196</v>
      </c>
      <c r="D451">
        <v>7</v>
      </c>
      <c r="E451">
        <v>0</v>
      </c>
      <c r="F451">
        <v>11202</v>
      </c>
    </row>
    <row r="452" spans="1:6" ht="12.75">
      <c r="A452" s="13">
        <f>'Локальная смета 2(копия)('!F103</f>
        <v>0</v>
      </c>
      <c r="B452">
        <v>113</v>
      </c>
      <c r="C452">
        <v>1196</v>
      </c>
      <c r="D452">
        <v>8</v>
      </c>
      <c r="E452">
        <v>0</v>
      </c>
      <c r="F452">
        <v>11202</v>
      </c>
    </row>
    <row r="453" spans="1:6" ht="12.75">
      <c r="A453">
        <f>'Локальная смета 2(копия)('!R102</f>
        <v>37.8</v>
      </c>
      <c r="B453">
        <v>113</v>
      </c>
      <c r="C453">
        <v>1196</v>
      </c>
      <c r="D453">
        <v>9</v>
      </c>
      <c r="E453">
        <v>0</v>
      </c>
      <c r="F453">
        <v>11202</v>
      </c>
    </row>
    <row r="454" spans="1:6" ht="12.75">
      <c r="A454" s="13">
        <f>'Локальная смета 2(копия)('!R103</f>
        <v>0</v>
      </c>
      <c r="B454">
        <v>113</v>
      </c>
      <c r="C454">
        <v>1196</v>
      </c>
      <c r="D454">
        <v>10</v>
      </c>
      <c r="E454">
        <v>0</v>
      </c>
      <c r="F454">
        <v>11202</v>
      </c>
    </row>
    <row r="455" spans="1:6" ht="12.75">
      <c r="A455" s="13">
        <f>'Локальная смета 2(копия)('!H102</f>
        <v>0</v>
      </c>
      <c r="B455">
        <v>113</v>
      </c>
      <c r="C455">
        <v>1196</v>
      </c>
      <c r="D455">
        <v>18</v>
      </c>
      <c r="E455">
        <v>0</v>
      </c>
      <c r="F455">
        <v>11202</v>
      </c>
    </row>
    <row r="456" spans="1:6" ht="12.75">
      <c r="A456">
        <f>'Локальная смета 2(копия)('!A104</f>
        <v>35</v>
      </c>
      <c r="B456">
        <v>113</v>
      </c>
      <c r="C456">
        <v>844</v>
      </c>
      <c r="D456">
        <v>0</v>
      </c>
      <c r="E456">
        <v>0</v>
      </c>
      <c r="F456">
        <v>11202</v>
      </c>
    </row>
    <row r="457" spans="1:6" ht="12.75">
      <c r="A457" t="str">
        <f>'Локальная смета 2(копия)('!B104</f>
        <v>ФЕР18-03-001-02</v>
      </c>
      <c r="B457">
        <v>113</v>
      </c>
      <c r="C457">
        <v>844</v>
      </c>
      <c r="D457">
        <v>1</v>
      </c>
      <c r="E457">
        <v>0</v>
      </c>
      <c r="F457">
        <v>11202</v>
      </c>
    </row>
    <row r="458" spans="1:6" ht="12.75">
      <c r="A458" t="str">
        <f>'Локальная смета 2(копия)('!C104</f>
        <v>Установка радиаторов биометаллических</v>
      </c>
      <c r="B458">
        <v>113</v>
      </c>
      <c r="C458">
        <v>844</v>
      </c>
      <c r="D458">
        <v>2</v>
      </c>
      <c r="E458">
        <v>0</v>
      </c>
      <c r="F458">
        <v>11202</v>
      </c>
    </row>
    <row r="459" spans="1:6" ht="12.75">
      <c r="A459" t="str">
        <f>'Локальная смета 2(копия)('!D105</f>
        <v>100 кВт радиаторов и конвекторов</v>
      </c>
      <c r="B459">
        <v>113</v>
      </c>
      <c r="C459">
        <v>844</v>
      </c>
      <c r="D459">
        <v>3</v>
      </c>
      <c r="E459">
        <v>0</v>
      </c>
      <c r="F459">
        <v>11202</v>
      </c>
    </row>
    <row r="460" spans="1:6" ht="12.75">
      <c r="A460">
        <f>'Локальная смета 2(копия)('!D104</f>
        <v>0.0785</v>
      </c>
      <c r="B460">
        <v>113</v>
      </c>
      <c r="C460">
        <v>844</v>
      </c>
      <c r="D460">
        <v>4</v>
      </c>
      <c r="E460">
        <v>0</v>
      </c>
      <c r="F460">
        <v>11202</v>
      </c>
    </row>
    <row r="461" spans="1:6" ht="12.75">
      <c r="A461">
        <f>'Локальная смета 2(копия)('!E105</f>
        <v>812.0333999999998</v>
      </c>
      <c r="B461">
        <v>113</v>
      </c>
      <c r="C461">
        <v>844</v>
      </c>
      <c r="D461">
        <v>6</v>
      </c>
      <c r="E461">
        <v>0</v>
      </c>
      <c r="F461">
        <v>11202</v>
      </c>
    </row>
    <row r="462" spans="1:6" ht="12.75">
      <c r="A462">
        <f>'Локальная смета 2(копия)('!F104</f>
        <v>349.035</v>
      </c>
      <c r="B462">
        <v>113</v>
      </c>
      <c r="C462">
        <v>844</v>
      </c>
      <c r="D462">
        <v>7</v>
      </c>
      <c r="E462">
        <v>0</v>
      </c>
      <c r="F462">
        <v>11202</v>
      </c>
    </row>
    <row r="463" spans="1:6" ht="12.75">
      <c r="A463">
        <f>'Локальная смета 2(копия)('!F105</f>
        <v>22.515</v>
      </c>
      <c r="B463">
        <v>113</v>
      </c>
      <c r="C463">
        <v>844</v>
      </c>
      <c r="D463">
        <v>8</v>
      </c>
      <c r="E463">
        <v>0</v>
      </c>
      <c r="F463">
        <v>11202</v>
      </c>
    </row>
    <row r="464" spans="1:6" ht="12.75">
      <c r="A464">
        <f>'Локальная смета 2(копия)('!R104</f>
        <v>90.52799999999998</v>
      </c>
      <c r="B464">
        <v>113</v>
      </c>
      <c r="C464">
        <v>844</v>
      </c>
      <c r="D464">
        <v>9</v>
      </c>
      <c r="E464">
        <v>0</v>
      </c>
      <c r="F464">
        <v>11202</v>
      </c>
    </row>
    <row r="465" spans="1:6" ht="12.75">
      <c r="A465" s="12">
        <f>'Локальная смета 2(копия)('!R105</f>
        <v>1.92</v>
      </c>
      <c r="B465">
        <v>113</v>
      </c>
      <c r="C465">
        <v>844</v>
      </c>
      <c r="D465">
        <v>10</v>
      </c>
      <c r="E465">
        <v>0</v>
      </c>
      <c r="F465">
        <v>11202</v>
      </c>
    </row>
    <row r="466" spans="1:6" ht="12.75">
      <c r="A466">
        <f>'Локальная смета 2(копия)('!H104</f>
        <v>110.6300000000017</v>
      </c>
      <c r="B466">
        <v>113</v>
      </c>
      <c r="C466">
        <v>844</v>
      </c>
      <c r="D466">
        <v>18</v>
      </c>
      <c r="E466">
        <v>0</v>
      </c>
      <c r="F466">
        <v>11202</v>
      </c>
    </row>
    <row r="467" spans="1:6" ht="12.75">
      <c r="A467">
        <f>'Локальная смета 2(копия)('!A106</f>
        <v>35.1</v>
      </c>
      <c r="B467">
        <v>113</v>
      </c>
      <c r="C467">
        <v>879</v>
      </c>
      <c r="D467">
        <v>0</v>
      </c>
      <c r="E467">
        <v>0</v>
      </c>
      <c r="F467">
        <v>11206</v>
      </c>
    </row>
    <row r="468" spans="1:6" ht="12.75">
      <c r="A468">
        <f>'Локальная смета 2(копия)('!B106</f>
        <v>0</v>
      </c>
      <c r="B468">
        <v>113</v>
      </c>
      <c r="C468">
        <v>879</v>
      </c>
      <c r="D468">
        <v>1</v>
      </c>
      <c r="E468">
        <v>0</v>
      </c>
      <c r="F468">
        <v>11206</v>
      </c>
    </row>
    <row r="469" spans="1:6" ht="12.75">
      <c r="A469" t="str">
        <f>'Локальная смета 2(копия)('!C106</f>
        <v>Радиаторы биметаллические STYLE PLUS 500</v>
      </c>
      <c r="B469">
        <v>113</v>
      </c>
      <c r="C469">
        <v>879</v>
      </c>
      <c r="D469">
        <v>2</v>
      </c>
      <c r="E469">
        <v>0</v>
      </c>
      <c r="F469">
        <v>11206</v>
      </c>
    </row>
    <row r="470" spans="1:6" ht="12.75">
      <c r="A470" t="str">
        <f>'Локальная смета 2(копия)('!D107</f>
        <v>сек</v>
      </c>
      <c r="B470">
        <v>113</v>
      </c>
      <c r="C470">
        <v>879</v>
      </c>
      <c r="D470">
        <v>3</v>
      </c>
      <c r="E470">
        <v>0</v>
      </c>
      <c r="F470">
        <v>11206</v>
      </c>
    </row>
    <row r="471" spans="1:6" ht="12.75">
      <c r="A471">
        <f>'Локальная смета 2(копия)('!F106</f>
        <v>636.9426751592357</v>
      </c>
      <c r="B471">
        <v>113</v>
      </c>
      <c r="C471">
        <v>879</v>
      </c>
      <c r="D471">
        <v>6</v>
      </c>
      <c r="E471">
        <v>0</v>
      </c>
      <c r="F471">
        <v>11206</v>
      </c>
    </row>
    <row r="472" spans="1:6" ht="12.75">
      <c r="A472">
        <f>'Локальная смета 2(копия)('!R106</f>
        <v>0</v>
      </c>
      <c r="B472">
        <v>113</v>
      </c>
      <c r="C472">
        <v>879</v>
      </c>
      <c r="D472">
        <v>8</v>
      </c>
      <c r="E472">
        <v>0</v>
      </c>
      <c r="F472">
        <v>11206</v>
      </c>
    </row>
    <row r="473" spans="1:6" ht="12.75">
      <c r="A473">
        <f>'Локальная смета 2(копия)('!H106</f>
        <v>432.2</v>
      </c>
      <c r="B473">
        <v>113</v>
      </c>
      <c r="C473">
        <v>879</v>
      </c>
      <c r="D473">
        <v>9</v>
      </c>
      <c r="E473">
        <v>0</v>
      </c>
      <c r="F473">
        <v>11206</v>
      </c>
    </row>
    <row r="474" spans="1:6" ht="12.75">
      <c r="A474">
        <f>'Локальная смета 2(копия)('!A108</f>
        <v>35.2</v>
      </c>
      <c r="B474">
        <v>113</v>
      </c>
      <c r="C474">
        <v>881</v>
      </c>
      <c r="D474">
        <v>0</v>
      </c>
      <c r="E474">
        <v>0</v>
      </c>
      <c r="F474">
        <v>11206</v>
      </c>
    </row>
    <row r="475" spans="1:6" ht="12.75">
      <c r="A475">
        <f>'Локальная смета 2(копия)('!B108</f>
        <v>0</v>
      </c>
      <c r="B475">
        <v>113</v>
      </c>
      <c r="C475">
        <v>881</v>
      </c>
      <c r="D475">
        <v>1</v>
      </c>
      <c r="E475">
        <v>0</v>
      </c>
      <c r="F475">
        <v>11206</v>
      </c>
    </row>
    <row r="476" spans="1:6" ht="12.75">
      <c r="A476" t="str">
        <f>'Локальная смета 2(копия)('!C108</f>
        <v>Универсальный комплект к радиаторам 3/4 с 2-мя кронштейнами</v>
      </c>
      <c r="B476">
        <v>113</v>
      </c>
      <c r="C476">
        <v>881</v>
      </c>
      <c r="D476">
        <v>2</v>
      </c>
      <c r="E476">
        <v>0</v>
      </c>
      <c r="F476">
        <v>11206</v>
      </c>
    </row>
    <row r="477" spans="1:6" ht="12.75">
      <c r="A477">
        <f>'Локальная смета 2(копия)('!D109</f>
        <v>0</v>
      </c>
      <c r="B477">
        <v>113</v>
      </c>
      <c r="C477">
        <v>881</v>
      </c>
      <c r="D477">
        <v>3</v>
      </c>
      <c r="E477">
        <v>0</v>
      </c>
      <c r="F477">
        <v>11206</v>
      </c>
    </row>
    <row r="478" spans="1:6" ht="12.75">
      <c r="A478">
        <f>'Локальная смета 2(копия)('!F108</f>
        <v>63.69426751592356</v>
      </c>
      <c r="B478">
        <v>113</v>
      </c>
      <c r="C478">
        <v>881</v>
      </c>
      <c r="D478">
        <v>6</v>
      </c>
      <c r="E478">
        <v>0</v>
      </c>
      <c r="F478">
        <v>11206</v>
      </c>
    </row>
    <row r="479" spans="1:6" ht="12.75">
      <c r="A479">
        <f>'Локальная смета 2(копия)('!R108</f>
        <v>0</v>
      </c>
      <c r="B479">
        <v>113</v>
      </c>
      <c r="C479">
        <v>881</v>
      </c>
      <c r="D479">
        <v>8</v>
      </c>
      <c r="E479">
        <v>0</v>
      </c>
      <c r="F479">
        <v>11206</v>
      </c>
    </row>
    <row r="480" spans="1:6" ht="12.75">
      <c r="A480" s="12">
        <f>'Локальная смета 2(копия)('!H108</f>
        <v>194.92</v>
      </c>
      <c r="B480">
        <v>113</v>
      </c>
      <c r="C480">
        <v>881</v>
      </c>
      <c r="D480">
        <v>9</v>
      </c>
      <c r="E480">
        <v>0</v>
      </c>
      <c r="F480">
        <v>11206</v>
      </c>
    </row>
    <row r="481" spans="1:6" ht="12.75">
      <c r="A481">
        <f>'Локальная смета 2(копия)('!A110</f>
        <v>36</v>
      </c>
      <c r="B481">
        <v>113</v>
      </c>
      <c r="C481">
        <v>848</v>
      </c>
      <c r="D481">
        <v>0</v>
      </c>
      <c r="E481">
        <v>0</v>
      </c>
      <c r="F481">
        <v>11202</v>
      </c>
    </row>
    <row r="482" spans="1:6" ht="12.75">
      <c r="A482" t="str">
        <f>'Локальная смета 2(копия)('!B110</f>
        <v>ФЕР16-04-002-03</v>
      </c>
      <c r="B482">
        <v>113</v>
      </c>
      <c r="C482">
        <v>848</v>
      </c>
      <c r="D482">
        <v>1</v>
      </c>
      <c r="E482">
        <v>0</v>
      </c>
      <c r="F482">
        <v>11202</v>
      </c>
    </row>
    <row r="483" spans="1:6" ht="12.75">
      <c r="A483" t="str">
        <f>'Локальная смета 2(копия)('!C110</f>
        <v>Прокладка трубопроводов водоснабжения из напорных полиэтиленовых труб низкого давления среднего типа наружным диаметром 32 мм</v>
      </c>
      <c r="B483">
        <v>113</v>
      </c>
      <c r="C483">
        <v>848</v>
      </c>
      <c r="D483">
        <v>2</v>
      </c>
      <c r="E483">
        <v>0</v>
      </c>
      <c r="F483">
        <v>11202</v>
      </c>
    </row>
    <row r="484" spans="1:6" ht="12.75">
      <c r="A484" t="str">
        <f>'Локальная смета 2(копия)('!D111</f>
        <v>100 м трубопровода</v>
      </c>
      <c r="B484">
        <v>113</v>
      </c>
      <c r="C484">
        <v>848</v>
      </c>
      <c r="D484">
        <v>3</v>
      </c>
      <c r="E484">
        <v>0</v>
      </c>
      <c r="F484">
        <v>11202</v>
      </c>
    </row>
    <row r="485" spans="1:6" ht="12.75">
      <c r="A485" s="12">
        <f>'Локальная смета 2(копия)('!D110</f>
        <v>0.18</v>
      </c>
      <c r="B485">
        <v>113</v>
      </c>
      <c r="C485">
        <v>848</v>
      </c>
      <c r="D485">
        <v>4</v>
      </c>
      <c r="E485">
        <v>0</v>
      </c>
      <c r="F485">
        <v>11202</v>
      </c>
    </row>
    <row r="486" spans="1:6" ht="12.75">
      <c r="A486">
        <f>'Локальная смета 2(копия)('!E111</f>
        <v>1667.3988</v>
      </c>
      <c r="B486">
        <v>113</v>
      </c>
      <c r="C486">
        <v>848</v>
      </c>
      <c r="D486">
        <v>6</v>
      </c>
      <c r="E486">
        <v>0</v>
      </c>
      <c r="F486">
        <v>11202</v>
      </c>
    </row>
    <row r="487" spans="1:6" ht="12.75">
      <c r="A487" s="12">
        <f>'Локальная смета 2(копия)('!F110</f>
        <v>736.98</v>
      </c>
      <c r="B487">
        <v>113</v>
      </c>
      <c r="C487">
        <v>848</v>
      </c>
      <c r="D487">
        <v>7</v>
      </c>
      <c r="E487">
        <v>0</v>
      </c>
      <c r="F487">
        <v>11202</v>
      </c>
    </row>
    <row r="488" spans="1:6" ht="12.75">
      <c r="A488" s="12">
        <f>'Локальная смета 2(копия)('!F111</f>
        <v>95.58</v>
      </c>
      <c r="B488">
        <v>113</v>
      </c>
      <c r="C488">
        <v>848</v>
      </c>
      <c r="D488">
        <v>8</v>
      </c>
      <c r="E488">
        <v>0</v>
      </c>
      <c r="F488">
        <v>11202</v>
      </c>
    </row>
    <row r="489" spans="1:6" ht="12.75">
      <c r="A489">
        <f>'Локальная смета 2(копия)('!R110</f>
        <v>168.08399999999997</v>
      </c>
      <c r="B489">
        <v>113</v>
      </c>
      <c r="C489">
        <v>848</v>
      </c>
      <c r="D489">
        <v>9</v>
      </c>
      <c r="E489">
        <v>0</v>
      </c>
      <c r="F489">
        <v>11202</v>
      </c>
    </row>
    <row r="490" spans="1:6" ht="12.75">
      <c r="A490" s="12">
        <f>'Локальная смета 2(копия)('!R111</f>
        <v>7.08</v>
      </c>
      <c r="B490">
        <v>113</v>
      </c>
      <c r="C490">
        <v>848</v>
      </c>
      <c r="D490">
        <v>10</v>
      </c>
      <c r="E490">
        <v>0</v>
      </c>
      <c r="F490">
        <v>11202</v>
      </c>
    </row>
    <row r="491" spans="1:6" ht="12.75">
      <c r="A491" s="12">
        <f>'Локальная смета 2(копия)('!H110</f>
        <v>45.22</v>
      </c>
      <c r="B491">
        <v>113</v>
      </c>
      <c r="C491">
        <v>848</v>
      </c>
      <c r="D491">
        <v>18</v>
      </c>
      <c r="E491">
        <v>0</v>
      </c>
      <c r="F491">
        <v>11202</v>
      </c>
    </row>
    <row r="492" spans="1:6" ht="12.75">
      <c r="A492">
        <f>'Локальная смета 2(копия)('!A112</f>
        <v>36.1</v>
      </c>
      <c r="B492">
        <v>113</v>
      </c>
      <c r="C492">
        <v>882</v>
      </c>
      <c r="D492">
        <v>0</v>
      </c>
      <c r="E492">
        <v>0</v>
      </c>
      <c r="F492">
        <v>11206</v>
      </c>
    </row>
    <row r="493" spans="1:6" ht="12.75">
      <c r="A493">
        <f>'Локальная смета 2(копия)('!B112</f>
        <v>0</v>
      </c>
      <c r="B493">
        <v>113</v>
      </c>
      <c r="C493">
        <v>882</v>
      </c>
      <c r="D493">
        <v>1</v>
      </c>
      <c r="E493">
        <v>0</v>
      </c>
      <c r="F493">
        <v>11206</v>
      </c>
    </row>
    <row r="494" spans="1:6" ht="12.75">
      <c r="A494" t="str">
        <f>'Локальная смета 2(копия)('!C112</f>
        <v>Трубы полиэтиленовые армированные Ф 32 мм RUBIS</v>
      </c>
      <c r="B494">
        <v>113</v>
      </c>
      <c r="C494">
        <v>882</v>
      </c>
      <c r="D494">
        <v>2</v>
      </c>
      <c r="E494">
        <v>0</v>
      </c>
      <c r="F494">
        <v>11206</v>
      </c>
    </row>
    <row r="495" spans="1:6" ht="12.75">
      <c r="A495" t="str">
        <f>'Локальная смета 2(копия)('!D113</f>
        <v>м</v>
      </c>
      <c r="B495">
        <v>113</v>
      </c>
      <c r="C495">
        <v>882</v>
      </c>
      <c r="D495">
        <v>3</v>
      </c>
      <c r="E495">
        <v>0</v>
      </c>
      <c r="F495">
        <v>11206</v>
      </c>
    </row>
    <row r="496" spans="1:6" ht="12.75">
      <c r="A496">
        <f>'Локальная смета 2(копия)('!F112</f>
        <v>93.8</v>
      </c>
      <c r="B496">
        <v>113</v>
      </c>
      <c r="C496">
        <v>882</v>
      </c>
      <c r="D496">
        <v>6</v>
      </c>
      <c r="E496">
        <v>0</v>
      </c>
      <c r="F496">
        <v>11206</v>
      </c>
    </row>
    <row r="497" spans="1:6" ht="12.75">
      <c r="A497">
        <f>'Локальная смета 2(копия)('!R112</f>
        <v>0</v>
      </c>
      <c r="B497">
        <v>113</v>
      </c>
      <c r="C497">
        <v>882</v>
      </c>
      <c r="D497">
        <v>8</v>
      </c>
      <c r="E497">
        <v>0</v>
      </c>
      <c r="F497">
        <v>11206</v>
      </c>
    </row>
    <row r="498" spans="1:6" ht="12.75">
      <c r="A498" s="12">
        <f>'Локальная смета 2(копия)('!H112</f>
        <v>144.07</v>
      </c>
      <c r="B498">
        <v>113</v>
      </c>
      <c r="C498">
        <v>882</v>
      </c>
      <c r="D498">
        <v>9</v>
      </c>
      <c r="E498">
        <v>0</v>
      </c>
      <c r="F498">
        <v>11206</v>
      </c>
    </row>
    <row r="499" spans="1:6" ht="12.75">
      <c r="A499">
        <f>'Локальная смета 2(копия)('!A114</f>
        <v>36.2</v>
      </c>
      <c r="B499">
        <v>113</v>
      </c>
      <c r="C499">
        <v>883</v>
      </c>
      <c r="D499">
        <v>0</v>
      </c>
      <c r="E499">
        <v>0</v>
      </c>
      <c r="F499">
        <v>11206</v>
      </c>
    </row>
    <row r="500" spans="1:6" ht="12.75">
      <c r="A500" t="str">
        <f>'Локальная смета 2(копия)('!B114</f>
        <v>103-9140</v>
      </c>
      <c r="B500">
        <v>113</v>
      </c>
      <c r="C500">
        <v>883</v>
      </c>
      <c r="D500">
        <v>1</v>
      </c>
      <c r="E500">
        <v>0</v>
      </c>
      <c r="F500">
        <v>11206</v>
      </c>
    </row>
    <row r="501" spans="1:6" ht="12.75">
      <c r="A501" t="str">
        <f>'Локальная смета 2(копия)('!C114</f>
        <v>Угольник 90* Ф 32 мм</v>
      </c>
      <c r="B501">
        <v>113</v>
      </c>
      <c r="C501">
        <v>883</v>
      </c>
      <c r="D501">
        <v>2</v>
      </c>
      <c r="E501">
        <v>0</v>
      </c>
      <c r="F501">
        <v>11206</v>
      </c>
    </row>
    <row r="502" spans="1:6" ht="12.75">
      <c r="A502" t="str">
        <f>'Локальная смета 2(копия)('!D115</f>
        <v>шт.</v>
      </c>
      <c r="B502">
        <v>113</v>
      </c>
      <c r="C502">
        <v>883</v>
      </c>
      <c r="D502">
        <v>3</v>
      </c>
      <c r="E502">
        <v>0</v>
      </c>
      <c r="F502">
        <v>11206</v>
      </c>
    </row>
    <row r="503" spans="1:6" ht="12.75">
      <c r="A503">
        <f>'Локальная смета 2(копия)('!F114</f>
        <v>16.666666666666668</v>
      </c>
      <c r="B503">
        <v>113</v>
      </c>
      <c r="C503">
        <v>883</v>
      </c>
      <c r="D503">
        <v>6</v>
      </c>
      <c r="E503">
        <v>0</v>
      </c>
      <c r="F503">
        <v>11206</v>
      </c>
    </row>
    <row r="504" spans="1:6" ht="12.75">
      <c r="A504">
        <f>'Локальная смета 2(копия)('!R114</f>
        <v>0</v>
      </c>
      <c r="B504">
        <v>113</v>
      </c>
      <c r="C504">
        <v>883</v>
      </c>
      <c r="D504">
        <v>8</v>
      </c>
      <c r="E504">
        <v>0</v>
      </c>
      <c r="F504">
        <v>11206</v>
      </c>
    </row>
    <row r="505" spans="1:6" ht="12.75">
      <c r="A505" s="12">
        <f>'Локальная смета 2(копия)('!H114</f>
        <v>12.71</v>
      </c>
      <c r="B505">
        <v>113</v>
      </c>
      <c r="C505">
        <v>883</v>
      </c>
      <c r="D505">
        <v>9</v>
      </c>
      <c r="E505">
        <v>0</v>
      </c>
      <c r="F505">
        <v>11206</v>
      </c>
    </row>
    <row r="506" spans="1:6" ht="12.75">
      <c r="A506">
        <f>'Локальная смета 2(копия)('!A116</f>
        <v>36.3</v>
      </c>
      <c r="B506">
        <v>113</v>
      </c>
      <c r="C506">
        <v>884</v>
      </c>
      <c r="D506">
        <v>0</v>
      </c>
      <c r="E506">
        <v>0</v>
      </c>
      <c r="F506">
        <v>11206</v>
      </c>
    </row>
    <row r="507" spans="1:6" ht="12.75">
      <c r="A507">
        <f>'Локальная смета 2(копия)('!B116</f>
        <v>0</v>
      </c>
      <c r="B507">
        <v>113</v>
      </c>
      <c r="C507">
        <v>884</v>
      </c>
      <c r="D507">
        <v>1</v>
      </c>
      <c r="E507">
        <v>0</v>
      </c>
      <c r="F507">
        <v>11206</v>
      </c>
    </row>
    <row r="508" spans="1:6" ht="12.75">
      <c r="A508" t="str">
        <f>'Локальная смета 2(копия)('!C116</f>
        <v>Муфта разъемная Ф 32х3/4 американка</v>
      </c>
      <c r="B508">
        <v>113</v>
      </c>
      <c r="C508">
        <v>884</v>
      </c>
      <c r="D508">
        <v>2</v>
      </c>
      <c r="E508">
        <v>0</v>
      </c>
      <c r="F508">
        <v>11206</v>
      </c>
    </row>
    <row r="509" spans="1:6" ht="12.75">
      <c r="A509" t="str">
        <f>'Локальная смета 2(копия)('!D117</f>
        <v>шт</v>
      </c>
      <c r="B509">
        <v>113</v>
      </c>
      <c r="C509">
        <v>884</v>
      </c>
      <c r="D509">
        <v>3</v>
      </c>
      <c r="E509">
        <v>0</v>
      </c>
      <c r="F509">
        <v>11206</v>
      </c>
    </row>
    <row r="510" spans="1:6" ht="12.75">
      <c r="A510">
        <f>'Локальная смета 2(копия)('!F116</f>
        <v>77.77777777777779</v>
      </c>
      <c r="B510">
        <v>113</v>
      </c>
      <c r="C510">
        <v>884</v>
      </c>
      <c r="D510">
        <v>6</v>
      </c>
      <c r="E510">
        <v>0</v>
      </c>
      <c r="F510">
        <v>11206</v>
      </c>
    </row>
    <row r="511" spans="1:6" ht="12.75">
      <c r="A511">
        <f>'Локальная смета 2(копия)('!R116</f>
        <v>0</v>
      </c>
      <c r="B511">
        <v>113</v>
      </c>
      <c r="C511">
        <v>884</v>
      </c>
      <c r="D511">
        <v>8</v>
      </c>
      <c r="E511">
        <v>0</v>
      </c>
      <c r="F511">
        <v>11206</v>
      </c>
    </row>
    <row r="512" spans="1:6" ht="12.75">
      <c r="A512" s="13">
        <f>'Локальная смета 2(копия)('!H116</f>
        <v>209</v>
      </c>
      <c r="B512">
        <v>113</v>
      </c>
      <c r="C512">
        <v>884</v>
      </c>
      <c r="D512">
        <v>9</v>
      </c>
      <c r="E512">
        <v>0</v>
      </c>
      <c r="F512">
        <v>11206</v>
      </c>
    </row>
    <row r="513" spans="1:6" ht="12.75">
      <c r="A513" t="str">
        <f>'Локальная смета 2(копия)('!A118</f>
        <v>РАЗДЕЛ № 3. Водоснабжение, канализация</v>
      </c>
      <c r="B513">
        <v>113</v>
      </c>
      <c r="C513">
        <v>854</v>
      </c>
      <c r="D513">
        <v>0</v>
      </c>
      <c r="E513">
        <v>0</v>
      </c>
      <c r="F513">
        <v>11207</v>
      </c>
    </row>
    <row r="514" spans="1:6" ht="12.75">
      <c r="A514">
        <f>'Локальная смета 2(копия)('!A119</f>
        <v>37</v>
      </c>
      <c r="B514">
        <v>113</v>
      </c>
      <c r="C514">
        <v>855</v>
      </c>
      <c r="D514">
        <v>0</v>
      </c>
      <c r="E514">
        <v>0</v>
      </c>
      <c r="F514">
        <v>11202</v>
      </c>
    </row>
    <row r="515" spans="1:6" ht="12.75">
      <c r="A515" t="str">
        <f>'Локальная смета 2(копия)('!B119</f>
        <v>ФЕРр65-1-01</v>
      </c>
      <c r="B515">
        <v>113</v>
      </c>
      <c r="C515">
        <v>855</v>
      </c>
      <c r="D515">
        <v>1</v>
      </c>
      <c r="E515">
        <v>0</v>
      </c>
      <c r="F515">
        <v>11202</v>
      </c>
    </row>
    <row r="516" spans="1:6" ht="12.75">
      <c r="A516" t="str">
        <f>'Локальная смета 2(копия)('!C119</f>
        <v>Разборка трубопроводов из водогазопроводных труб диаметром до 32 мм</v>
      </c>
      <c r="B516">
        <v>113</v>
      </c>
      <c r="C516">
        <v>855</v>
      </c>
      <c r="D516">
        <v>2</v>
      </c>
      <c r="E516">
        <v>0</v>
      </c>
      <c r="F516">
        <v>11202</v>
      </c>
    </row>
    <row r="517" spans="1:6" ht="12.75">
      <c r="A517" t="str">
        <f>'Локальная смета 2(копия)('!D120</f>
        <v>100 м трубопровода</v>
      </c>
      <c r="B517">
        <v>113</v>
      </c>
      <c r="C517">
        <v>855</v>
      </c>
      <c r="D517">
        <v>3</v>
      </c>
      <c r="E517">
        <v>0</v>
      </c>
      <c r="F517">
        <v>11202</v>
      </c>
    </row>
    <row r="518" spans="1:6" ht="12.75">
      <c r="A518" s="12">
        <f>'Локальная смета 2(копия)('!D119</f>
        <v>0.73</v>
      </c>
      <c r="B518">
        <v>113</v>
      </c>
      <c r="C518">
        <v>855</v>
      </c>
      <c r="D518">
        <v>4</v>
      </c>
      <c r="E518">
        <v>0</v>
      </c>
      <c r="F518">
        <v>11202</v>
      </c>
    </row>
    <row r="519" spans="1:6" ht="12.75">
      <c r="A519" s="12">
        <f>'Локальная смета 2(копия)('!E120</f>
        <v>288.02</v>
      </c>
      <c r="B519">
        <v>113</v>
      </c>
      <c r="C519">
        <v>855</v>
      </c>
      <c r="D519">
        <v>6</v>
      </c>
      <c r="E519">
        <v>0</v>
      </c>
      <c r="F519">
        <v>11202</v>
      </c>
    </row>
    <row r="520" spans="1:6" ht="12.75">
      <c r="A520" s="12">
        <f>'Локальная смета 2(копия)('!F119</f>
        <v>7.09</v>
      </c>
      <c r="B520">
        <v>113</v>
      </c>
      <c r="C520">
        <v>855</v>
      </c>
      <c r="D520">
        <v>7</v>
      </c>
      <c r="E520">
        <v>0</v>
      </c>
      <c r="F520">
        <v>11202</v>
      </c>
    </row>
    <row r="521" spans="1:6" ht="12.75">
      <c r="A521" s="12">
        <f>'Локальная смета 2(копия)('!F120</f>
        <v>1.16</v>
      </c>
      <c r="B521">
        <v>113</v>
      </c>
      <c r="C521">
        <v>855</v>
      </c>
      <c r="D521">
        <v>8</v>
      </c>
      <c r="E521">
        <v>0</v>
      </c>
      <c r="F521">
        <v>11202</v>
      </c>
    </row>
    <row r="522" spans="1:6" ht="12.75">
      <c r="A522" s="12">
        <f>'Локальная смета 2(копия)('!R119</f>
        <v>34.66</v>
      </c>
      <c r="B522">
        <v>113</v>
      </c>
      <c r="C522">
        <v>855</v>
      </c>
      <c r="D522">
        <v>9</v>
      </c>
      <c r="E522">
        <v>0</v>
      </c>
      <c r="F522">
        <v>11202</v>
      </c>
    </row>
    <row r="523" spans="1:6" ht="12.75">
      <c r="A523">
        <f>'Локальная смета 2(копия)('!R120</f>
        <v>0.1</v>
      </c>
      <c r="B523">
        <v>113</v>
      </c>
      <c r="C523">
        <v>855</v>
      </c>
      <c r="D523">
        <v>10</v>
      </c>
      <c r="E523">
        <v>0</v>
      </c>
      <c r="F523">
        <v>11202</v>
      </c>
    </row>
    <row r="524" spans="1:6" ht="12.75">
      <c r="A524">
        <f>'Локальная смета 2(копия)('!H119</f>
        <v>33.6</v>
      </c>
      <c r="B524">
        <v>113</v>
      </c>
      <c r="C524">
        <v>855</v>
      </c>
      <c r="D524">
        <v>18</v>
      </c>
      <c r="E524">
        <v>0</v>
      </c>
      <c r="F524">
        <v>11202</v>
      </c>
    </row>
    <row r="525" spans="1:6" ht="12.75">
      <c r="A525">
        <f>'Локальная смета 2(копия)('!A121</f>
        <v>38</v>
      </c>
      <c r="B525">
        <v>113</v>
      </c>
      <c r="C525">
        <v>856</v>
      </c>
      <c r="D525">
        <v>0</v>
      </c>
      <c r="E525">
        <v>0</v>
      </c>
      <c r="F525">
        <v>11202</v>
      </c>
    </row>
    <row r="526" spans="1:6" ht="12.75">
      <c r="A526" t="str">
        <f>'Локальная смета 2(копия)('!B121</f>
        <v>ФЕРр65-2-01</v>
      </c>
      <c r="B526">
        <v>113</v>
      </c>
      <c r="C526">
        <v>856</v>
      </c>
      <c r="D526">
        <v>1</v>
      </c>
      <c r="E526">
        <v>0</v>
      </c>
      <c r="F526">
        <v>11202</v>
      </c>
    </row>
    <row r="527" spans="1:6" ht="12.75">
      <c r="A527" t="str">
        <f>'Локальная смета 2(копия)('!C121</f>
        <v>Разборка трубопроводов из чугунных канализационных труб диаметром 50 мм</v>
      </c>
      <c r="B527">
        <v>113</v>
      </c>
      <c r="C527">
        <v>856</v>
      </c>
      <c r="D527">
        <v>2</v>
      </c>
      <c r="E527">
        <v>0</v>
      </c>
      <c r="F527">
        <v>11202</v>
      </c>
    </row>
    <row r="528" spans="1:6" ht="12.75">
      <c r="A528" t="str">
        <f>'Локальная смета 2(копия)('!D122</f>
        <v>100 м трубопровода с фасонными частями</v>
      </c>
      <c r="B528">
        <v>113</v>
      </c>
      <c r="C528">
        <v>856</v>
      </c>
      <c r="D528">
        <v>3</v>
      </c>
      <c r="E528">
        <v>0</v>
      </c>
      <c r="F528">
        <v>11202</v>
      </c>
    </row>
    <row r="529" spans="1:6" ht="12.75">
      <c r="A529" s="12">
        <f>'Локальная смета 2(копия)('!D121</f>
        <v>0.49</v>
      </c>
      <c r="B529">
        <v>113</v>
      </c>
      <c r="C529">
        <v>856</v>
      </c>
      <c r="D529">
        <v>4</v>
      </c>
      <c r="E529">
        <v>0</v>
      </c>
      <c r="F529">
        <v>11202</v>
      </c>
    </row>
    <row r="530" spans="1:6" ht="12.75">
      <c r="A530" s="12">
        <f>'Локальная смета 2(копия)('!E122</f>
        <v>582.05</v>
      </c>
      <c r="B530">
        <v>113</v>
      </c>
      <c r="C530">
        <v>856</v>
      </c>
      <c r="D530">
        <v>6</v>
      </c>
      <c r="E530">
        <v>0</v>
      </c>
      <c r="F530">
        <v>11202</v>
      </c>
    </row>
    <row r="531" spans="1:6" ht="12.75">
      <c r="A531" s="13">
        <f>'Локальная смета 2(копия)('!F121</f>
        <v>5</v>
      </c>
      <c r="B531">
        <v>113</v>
      </c>
      <c r="C531">
        <v>856</v>
      </c>
      <c r="D531">
        <v>7</v>
      </c>
      <c r="E531">
        <v>0</v>
      </c>
      <c r="F531">
        <v>11202</v>
      </c>
    </row>
    <row r="532" spans="1:6" ht="12.75">
      <c r="A532" s="12">
        <f>'Локальная смета 2(копия)('!F122</f>
        <v>1.86</v>
      </c>
      <c r="B532">
        <v>113</v>
      </c>
      <c r="C532">
        <v>856</v>
      </c>
      <c r="D532">
        <v>8</v>
      </c>
      <c r="E532">
        <v>0</v>
      </c>
      <c r="F532">
        <v>11202</v>
      </c>
    </row>
    <row r="533" spans="1:6" ht="12.75">
      <c r="A533">
        <f>'Локальная смета 2(копия)('!R121</f>
        <v>68.8</v>
      </c>
      <c r="B533">
        <v>113</v>
      </c>
      <c r="C533">
        <v>856</v>
      </c>
      <c r="D533">
        <v>9</v>
      </c>
      <c r="E533">
        <v>0</v>
      </c>
      <c r="F533">
        <v>11202</v>
      </c>
    </row>
    <row r="534" spans="1:6" ht="12.75">
      <c r="A534" s="12">
        <f>'Локальная смета 2(копия)('!R122</f>
        <v>0.16</v>
      </c>
      <c r="B534">
        <v>113</v>
      </c>
      <c r="C534">
        <v>856</v>
      </c>
      <c r="D534">
        <v>10</v>
      </c>
      <c r="E534">
        <v>0</v>
      </c>
      <c r="F534">
        <v>11202</v>
      </c>
    </row>
    <row r="535" spans="1:6" ht="12.75">
      <c r="A535" s="13">
        <f>'Локальная смета 2(копия)('!H121</f>
        <v>0</v>
      </c>
      <c r="B535">
        <v>113</v>
      </c>
      <c r="C535">
        <v>856</v>
      </c>
      <c r="D535">
        <v>18</v>
      </c>
      <c r="E535">
        <v>0</v>
      </c>
      <c r="F535">
        <v>11202</v>
      </c>
    </row>
    <row r="536" spans="1:6" ht="12.75">
      <c r="A536">
        <f>'Локальная смета 2(копия)('!A123</f>
        <v>39</v>
      </c>
      <c r="B536">
        <v>113</v>
      </c>
      <c r="C536">
        <v>857</v>
      </c>
      <c r="D536">
        <v>0</v>
      </c>
      <c r="E536">
        <v>0</v>
      </c>
      <c r="F536">
        <v>11202</v>
      </c>
    </row>
    <row r="537" spans="1:6" ht="12.75">
      <c r="A537" t="str">
        <f>'Локальная смета 2(копия)('!B123</f>
        <v>ФЕРр65-2-02</v>
      </c>
      <c r="B537">
        <v>113</v>
      </c>
      <c r="C537">
        <v>857</v>
      </c>
      <c r="D537">
        <v>1</v>
      </c>
      <c r="E537">
        <v>0</v>
      </c>
      <c r="F537">
        <v>11202</v>
      </c>
    </row>
    <row r="538" spans="1:6" ht="12.75">
      <c r="A538" t="str">
        <f>'Локальная смета 2(копия)('!C123</f>
        <v>Разборка трубопроводов из чугунных канализационных труб диаметром 100 мм</v>
      </c>
      <c r="B538">
        <v>113</v>
      </c>
      <c r="C538">
        <v>857</v>
      </c>
      <c r="D538">
        <v>2</v>
      </c>
      <c r="E538">
        <v>0</v>
      </c>
      <c r="F538">
        <v>11202</v>
      </c>
    </row>
    <row r="539" spans="1:6" ht="12.75">
      <c r="A539" t="str">
        <f>'Локальная смета 2(копия)('!D124</f>
        <v>100 м трубопровода с фасонными частями</v>
      </c>
      <c r="B539">
        <v>113</v>
      </c>
      <c r="C539">
        <v>857</v>
      </c>
      <c r="D539">
        <v>3</v>
      </c>
      <c r="E539">
        <v>0</v>
      </c>
      <c r="F539">
        <v>11202</v>
      </c>
    </row>
    <row r="540" spans="1:6" ht="12.75">
      <c r="A540" s="12">
        <f>'Локальная смета 2(копия)('!D123</f>
        <v>0.12</v>
      </c>
      <c r="B540">
        <v>113</v>
      </c>
      <c r="C540">
        <v>857</v>
      </c>
      <c r="D540">
        <v>4</v>
      </c>
      <c r="E540">
        <v>0</v>
      </c>
      <c r="F540">
        <v>11202</v>
      </c>
    </row>
    <row r="541" spans="1:6" ht="12.75">
      <c r="A541" s="12">
        <f>'Локальная смета 2(копия)('!E124</f>
        <v>721.64</v>
      </c>
      <c r="B541">
        <v>113</v>
      </c>
      <c r="C541">
        <v>857</v>
      </c>
      <c r="D541">
        <v>6</v>
      </c>
      <c r="E541">
        <v>0</v>
      </c>
      <c r="F541">
        <v>11202</v>
      </c>
    </row>
    <row r="542" spans="1:6" ht="12.75">
      <c r="A542" s="13">
        <f>'Локальная смета 2(копия)('!F123</f>
        <v>10</v>
      </c>
      <c r="B542">
        <v>113</v>
      </c>
      <c r="C542">
        <v>857</v>
      </c>
      <c r="D542">
        <v>7</v>
      </c>
      <c r="E542">
        <v>0</v>
      </c>
      <c r="F542">
        <v>11202</v>
      </c>
    </row>
    <row r="543" spans="1:6" ht="12.75">
      <c r="A543" s="12">
        <f>'Локальная смета 2(копия)('!F124</f>
        <v>3.71</v>
      </c>
      <c r="B543">
        <v>113</v>
      </c>
      <c r="C543">
        <v>857</v>
      </c>
      <c r="D543">
        <v>8</v>
      </c>
      <c r="E543">
        <v>0</v>
      </c>
      <c r="F543">
        <v>11202</v>
      </c>
    </row>
    <row r="544" spans="1:6" ht="12.75">
      <c r="A544">
        <f>'Локальная смета 2(копия)('!R123</f>
        <v>85.3</v>
      </c>
      <c r="B544">
        <v>113</v>
      </c>
      <c r="C544">
        <v>857</v>
      </c>
      <c r="D544">
        <v>9</v>
      </c>
      <c r="E544">
        <v>0</v>
      </c>
      <c r="F544">
        <v>11202</v>
      </c>
    </row>
    <row r="545" spans="1:6" ht="12.75">
      <c r="A545" s="12">
        <f>'Локальная смета 2(копия)('!R124</f>
        <v>0.32</v>
      </c>
      <c r="B545">
        <v>113</v>
      </c>
      <c r="C545">
        <v>857</v>
      </c>
      <c r="D545">
        <v>10</v>
      </c>
      <c r="E545">
        <v>0</v>
      </c>
      <c r="F545">
        <v>11202</v>
      </c>
    </row>
    <row r="546" spans="1:6" ht="12.75">
      <c r="A546" s="13">
        <f>'Локальная смета 2(копия)('!H123</f>
        <v>0</v>
      </c>
      <c r="B546">
        <v>113</v>
      </c>
      <c r="C546">
        <v>857</v>
      </c>
      <c r="D546">
        <v>18</v>
      </c>
      <c r="E546">
        <v>0</v>
      </c>
      <c r="F546">
        <v>11202</v>
      </c>
    </row>
    <row r="547" spans="1:6" ht="12.75">
      <c r="A547">
        <f>'Локальная смета 2(копия)('!A125</f>
        <v>40</v>
      </c>
      <c r="B547">
        <v>113</v>
      </c>
      <c r="C547">
        <v>860</v>
      </c>
      <c r="D547">
        <v>0</v>
      </c>
      <c r="E547">
        <v>0</v>
      </c>
      <c r="F547">
        <v>11202</v>
      </c>
    </row>
    <row r="548" spans="1:6" ht="12.75">
      <c r="A548" t="str">
        <f>'Локальная смета 2(копия)('!B125</f>
        <v>ФЕР16-04-002-03</v>
      </c>
      <c r="B548">
        <v>113</v>
      </c>
      <c r="C548">
        <v>860</v>
      </c>
      <c r="D548">
        <v>1</v>
      </c>
      <c r="E548">
        <v>0</v>
      </c>
      <c r="F548">
        <v>11202</v>
      </c>
    </row>
    <row r="549" spans="1:6" ht="12.75">
      <c r="A549" t="str">
        <f>'Локальная смета 2(копия)('!C125</f>
        <v>Прокладка трубопроводов водоснабжения из напорных полиэтиленовых труб низкого давления среднего типа наружным диаметром 32 мм</v>
      </c>
      <c r="B549">
        <v>113</v>
      </c>
      <c r="C549">
        <v>860</v>
      </c>
      <c r="D549">
        <v>2</v>
      </c>
      <c r="E549">
        <v>0</v>
      </c>
      <c r="F549">
        <v>11202</v>
      </c>
    </row>
    <row r="550" spans="1:6" ht="12.75">
      <c r="A550" t="str">
        <f>'Локальная смета 2(копия)('!D126</f>
        <v>100 м трубопровода</v>
      </c>
      <c r="B550">
        <v>113</v>
      </c>
      <c r="C550">
        <v>860</v>
      </c>
      <c r="D550">
        <v>3</v>
      </c>
      <c r="E550">
        <v>0</v>
      </c>
      <c r="F550">
        <v>11202</v>
      </c>
    </row>
    <row r="551" spans="1:6" ht="12.75">
      <c r="A551">
        <f>'Локальная смета 2(копия)('!D125</f>
        <v>0.1</v>
      </c>
      <c r="B551">
        <v>113</v>
      </c>
      <c r="C551">
        <v>860</v>
      </c>
      <c r="D551">
        <v>4</v>
      </c>
      <c r="E551">
        <v>0</v>
      </c>
      <c r="F551">
        <v>11202</v>
      </c>
    </row>
    <row r="552" spans="1:6" ht="12.75">
      <c r="A552">
        <f>'Локальная смета 2(копия)('!E126</f>
        <v>1667.3988</v>
      </c>
      <c r="B552">
        <v>113</v>
      </c>
      <c r="C552">
        <v>860</v>
      </c>
      <c r="D552">
        <v>6</v>
      </c>
      <c r="E552">
        <v>0</v>
      </c>
      <c r="F552">
        <v>11202</v>
      </c>
    </row>
    <row r="553" spans="1:6" ht="12.75">
      <c r="A553" s="12">
        <f>'Локальная смета 2(копия)('!F125</f>
        <v>736.98</v>
      </c>
      <c r="B553">
        <v>113</v>
      </c>
      <c r="C553">
        <v>860</v>
      </c>
      <c r="D553">
        <v>7</v>
      </c>
      <c r="E553">
        <v>0</v>
      </c>
      <c r="F553">
        <v>11202</v>
      </c>
    </row>
    <row r="554" spans="1:6" ht="12.75">
      <c r="A554" s="12">
        <f>'Локальная смета 2(копия)('!F126</f>
        <v>95.58</v>
      </c>
      <c r="B554">
        <v>113</v>
      </c>
      <c r="C554">
        <v>860</v>
      </c>
      <c r="D554">
        <v>8</v>
      </c>
      <c r="E554">
        <v>0</v>
      </c>
      <c r="F554">
        <v>11202</v>
      </c>
    </row>
    <row r="555" spans="1:6" ht="12.75">
      <c r="A555">
        <f>'Локальная смета 2(копия)('!R125</f>
        <v>168.08399999999997</v>
      </c>
      <c r="B555">
        <v>113</v>
      </c>
      <c r="C555">
        <v>860</v>
      </c>
      <c r="D555">
        <v>9</v>
      </c>
      <c r="E555">
        <v>0</v>
      </c>
      <c r="F555">
        <v>11202</v>
      </c>
    </row>
    <row r="556" spans="1:6" ht="12.75">
      <c r="A556" s="12">
        <f>'Локальная смета 2(копия)('!R126</f>
        <v>7.08</v>
      </c>
      <c r="B556">
        <v>113</v>
      </c>
      <c r="C556">
        <v>860</v>
      </c>
      <c r="D556">
        <v>10</v>
      </c>
      <c r="E556">
        <v>0</v>
      </c>
      <c r="F556">
        <v>11202</v>
      </c>
    </row>
    <row r="557" spans="1:6" ht="12.75">
      <c r="A557" s="12">
        <f>'Локальная смета 2(копия)('!H125</f>
        <v>45.22</v>
      </c>
      <c r="B557">
        <v>113</v>
      </c>
      <c r="C557">
        <v>860</v>
      </c>
      <c r="D557">
        <v>18</v>
      </c>
      <c r="E557">
        <v>0</v>
      </c>
      <c r="F557">
        <v>11202</v>
      </c>
    </row>
    <row r="558" spans="1:6" ht="12.75">
      <c r="A558">
        <f>'Локальная смета 2(копия)('!A127</f>
        <v>40.1</v>
      </c>
      <c r="B558">
        <v>113</v>
      </c>
      <c r="C558">
        <v>887</v>
      </c>
      <c r="D558">
        <v>0</v>
      </c>
      <c r="E558">
        <v>0</v>
      </c>
      <c r="F558">
        <v>11206</v>
      </c>
    </row>
    <row r="559" spans="1:6" ht="12.75">
      <c r="A559">
        <f>'Локальная смета 2(копия)('!B127</f>
        <v>0</v>
      </c>
      <c r="B559">
        <v>113</v>
      </c>
      <c r="C559">
        <v>887</v>
      </c>
      <c r="D559">
        <v>1</v>
      </c>
      <c r="E559">
        <v>0</v>
      </c>
      <c r="F559">
        <v>11206</v>
      </c>
    </row>
    <row r="560" spans="1:6" ht="12.75">
      <c r="A560" t="str">
        <f>'Локальная смета 2(копия)('!C127</f>
        <v>Трубы полиэтиленовые армированныеФ 32 мм RUBIS</v>
      </c>
      <c r="B560">
        <v>113</v>
      </c>
      <c r="C560">
        <v>887</v>
      </c>
      <c r="D560">
        <v>2</v>
      </c>
      <c r="E560">
        <v>0</v>
      </c>
      <c r="F560">
        <v>11206</v>
      </c>
    </row>
    <row r="561" spans="1:6" ht="12.75">
      <c r="A561" t="str">
        <f>'Локальная смета 2(копия)('!D128</f>
        <v>м</v>
      </c>
      <c r="B561">
        <v>113</v>
      </c>
      <c r="C561">
        <v>887</v>
      </c>
      <c r="D561">
        <v>3</v>
      </c>
      <c r="E561">
        <v>0</v>
      </c>
      <c r="F561">
        <v>11206</v>
      </c>
    </row>
    <row r="562" spans="1:6" ht="12.75">
      <c r="A562">
        <f>'Локальная смета 2(копия)('!F127</f>
        <v>93.8</v>
      </c>
      <c r="B562">
        <v>113</v>
      </c>
      <c r="C562">
        <v>887</v>
      </c>
      <c r="D562">
        <v>6</v>
      </c>
      <c r="E562">
        <v>0</v>
      </c>
      <c r="F562">
        <v>11206</v>
      </c>
    </row>
    <row r="563" spans="1:6" ht="12.75">
      <c r="A563">
        <f>'Локальная смета 2(копия)('!R127</f>
        <v>0</v>
      </c>
      <c r="B563">
        <v>113</v>
      </c>
      <c r="C563">
        <v>887</v>
      </c>
      <c r="D563">
        <v>8</v>
      </c>
      <c r="E563">
        <v>0</v>
      </c>
      <c r="F563">
        <v>11206</v>
      </c>
    </row>
    <row r="564" spans="1:6" ht="12.75">
      <c r="A564" s="12">
        <f>'Локальная смета 2(копия)('!H127</f>
        <v>144.07</v>
      </c>
      <c r="B564">
        <v>113</v>
      </c>
      <c r="C564">
        <v>887</v>
      </c>
      <c r="D564">
        <v>9</v>
      </c>
      <c r="E564">
        <v>0</v>
      </c>
      <c r="F564">
        <v>11206</v>
      </c>
    </row>
    <row r="565" spans="1:6" ht="12.75">
      <c r="A565">
        <f>'Локальная смета 2(копия)('!A129</f>
        <v>40.2</v>
      </c>
      <c r="B565">
        <v>113</v>
      </c>
      <c r="C565">
        <v>1202</v>
      </c>
      <c r="D565">
        <v>0</v>
      </c>
      <c r="E565">
        <v>0</v>
      </c>
      <c r="F565">
        <v>11206</v>
      </c>
    </row>
    <row r="566" spans="1:6" ht="12.75">
      <c r="A566" t="str">
        <f>'Локальная смета 2(копия)('!B129</f>
        <v>302-9009</v>
      </c>
      <c r="B566">
        <v>113</v>
      </c>
      <c r="C566">
        <v>1202</v>
      </c>
      <c r="D566">
        <v>1</v>
      </c>
      <c r="E566">
        <v>0</v>
      </c>
      <c r="F566">
        <v>11206</v>
      </c>
    </row>
    <row r="567" spans="1:6" ht="12.75">
      <c r="A567" t="str">
        <f>'Локальная смета 2(копия)('!C129</f>
        <v>Кран шаровой Ф 32  мм</v>
      </c>
      <c r="B567">
        <v>113</v>
      </c>
      <c r="C567">
        <v>1202</v>
      </c>
      <c r="D567">
        <v>2</v>
      </c>
      <c r="E567">
        <v>0</v>
      </c>
      <c r="F567">
        <v>11206</v>
      </c>
    </row>
    <row r="568" spans="1:6" ht="12.75">
      <c r="A568" t="str">
        <f>'Локальная смета 2(копия)('!D130</f>
        <v>шт.</v>
      </c>
      <c r="B568">
        <v>113</v>
      </c>
      <c r="C568">
        <v>1202</v>
      </c>
      <c r="D568">
        <v>3</v>
      </c>
      <c r="E568">
        <v>0</v>
      </c>
      <c r="F568">
        <v>11206</v>
      </c>
    </row>
    <row r="569" spans="1:6" ht="12.75">
      <c r="A569" s="13">
        <f>'Локальная смета 2(копия)('!F129</f>
        <v>10</v>
      </c>
      <c r="B569">
        <v>113</v>
      </c>
      <c r="C569">
        <v>1202</v>
      </c>
      <c r="D569">
        <v>6</v>
      </c>
      <c r="E569">
        <v>0</v>
      </c>
      <c r="F569">
        <v>11206</v>
      </c>
    </row>
    <row r="570" spans="1:6" ht="12.75">
      <c r="A570">
        <f>'Локальная смета 2(копия)('!R129</f>
        <v>0</v>
      </c>
      <c r="B570">
        <v>113</v>
      </c>
      <c r="C570">
        <v>1202</v>
      </c>
      <c r="D570">
        <v>8</v>
      </c>
      <c r="E570">
        <v>0</v>
      </c>
      <c r="F570">
        <v>11206</v>
      </c>
    </row>
    <row r="571" spans="1:6" ht="12.75">
      <c r="A571" s="12">
        <f>'Локальная смета 2(копия)('!H129</f>
        <v>211.86</v>
      </c>
      <c r="B571">
        <v>113</v>
      </c>
      <c r="C571">
        <v>1202</v>
      </c>
      <c r="D571">
        <v>9</v>
      </c>
      <c r="E571">
        <v>0</v>
      </c>
      <c r="F571">
        <v>11206</v>
      </c>
    </row>
    <row r="572" spans="1:6" ht="12.75">
      <c r="A572">
        <f>'Локальная смета 2(копия)('!A131</f>
        <v>41</v>
      </c>
      <c r="B572">
        <v>113</v>
      </c>
      <c r="C572">
        <v>862</v>
      </c>
      <c r="D572">
        <v>0</v>
      </c>
      <c r="E572">
        <v>0</v>
      </c>
      <c r="F572">
        <v>11202</v>
      </c>
    </row>
    <row r="573" spans="1:6" ht="12.75">
      <c r="A573" t="str">
        <f>'Локальная смета 2(копия)('!B131</f>
        <v>ФЕР16-04-002-02</v>
      </c>
      <c r="B573">
        <v>113</v>
      </c>
      <c r="C573">
        <v>862</v>
      </c>
      <c r="D573">
        <v>1</v>
      </c>
      <c r="E573">
        <v>0</v>
      </c>
      <c r="F573">
        <v>11202</v>
      </c>
    </row>
    <row r="574" spans="1:6" ht="12.75">
      <c r="A574" t="str">
        <f>'Локальная смета 2(копия)('!C131</f>
        <v>Прокладка трубопроводов водоснабжения из напорных полиэтиленовых труб низкого давления среднего типа наружным диаметром 25 мм</v>
      </c>
      <c r="B574">
        <v>113</v>
      </c>
      <c r="C574">
        <v>862</v>
      </c>
      <c r="D574">
        <v>2</v>
      </c>
      <c r="E574">
        <v>0</v>
      </c>
      <c r="F574">
        <v>11202</v>
      </c>
    </row>
    <row r="575" spans="1:6" ht="12.75">
      <c r="A575" t="str">
        <f>'Локальная смета 2(копия)('!D132</f>
        <v>100 м трубопровода</v>
      </c>
      <c r="B575">
        <v>113</v>
      </c>
      <c r="C575">
        <v>862</v>
      </c>
      <c r="D575">
        <v>3</v>
      </c>
      <c r="E575">
        <v>0</v>
      </c>
      <c r="F575">
        <v>11202</v>
      </c>
    </row>
    <row r="576" spans="1:6" ht="12.75">
      <c r="A576" s="12">
        <f>'Локальная смета 2(копия)('!D131</f>
        <v>0.63</v>
      </c>
      <c r="B576">
        <v>113</v>
      </c>
      <c r="C576">
        <v>862</v>
      </c>
      <c r="D576">
        <v>4</v>
      </c>
      <c r="E576">
        <v>0</v>
      </c>
      <c r="F576">
        <v>11202</v>
      </c>
    </row>
    <row r="577" spans="1:6" ht="12.75">
      <c r="A577">
        <f>'Локальная смета 2(копия)('!E132</f>
        <v>2048.5134</v>
      </c>
      <c r="B577">
        <v>113</v>
      </c>
      <c r="C577">
        <v>862</v>
      </c>
      <c r="D577">
        <v>6</v>
      </c>
      <c r="E577">
        <v>0</v>
      </c>
      <c r="F577">
        <v>11202</v>
      </c>
    </row>
    <row r="578" spans="1:6" ht="12.75">
      <c r="A578">
        <f>'Локальная смета 2(копия)('!F131</f>
        <v>1259.505</v>
      </c>
      <c r="B578">
        <v>113</v>
      </c>
      <c r="C578">
        <v>862</v>
      </c>
      <c r="D578">
        <v>7</v>
      </c>
      <c r="E578">
        <v>0</v>
      </c>
      <c r="F578">
        <v>11202</v>
      </c>
    </row>
    <row r="579" spans="1:6" ht="12.75">
      <c r="A579" s="12">
        <f>'Локальная смета 2(копия)('!F132</f>
        <v>166.05</v>
      </c>
      <c r="B579">
        <v>113</v>
      </c>
      <c r="C579">
        <v>862</v>
      </c>
      <c r="D579">
        <v>8</v>
      </c>
      <c r="E579">
        <v>0</v>
      </c>
      <c r="F579">
        <v>11202</v>
      </c>
    </row>
    <row r="580" spans="1:6" ht="12.75">
      <c r="A580">
        <f>'Локальная смета 2(копия)('!R131</f>
        <v>206.50319999999996</v>
      </c>
      <c r="B580">
        <v>113</v>
      </c>
      <c r="C580">
        <v>862</v>
      </c>
      <c r="D580">
        <v>9</v>
      </c>
      <c r="E580">
        <v>0</v>
      </c>
      <c r="F580">
        <v>11202</v>
      </c>
    </row>
    <row r="581" spans="1:6" ht="12.75">
      <c r="A581">
        <f>'Локальная смета 2(копия)('!R132</f>
        <v>12.3</v>
      </c>
      <c r="B581">
        <v>113</v>
      </c>
      <c r="C581">
        <v>862</v>
      </c>
      <c r="D581">
        <v>10</v>
      </c>
      <c r="E581">
        <v>0</v>
      </c>
      <c r="F581">
        <v>11202</v>
      </c>
    </row>
    <row r="582" spans="1:6" ht="12.75">
      <c r="A582" s="12">
        <f>'Локальная смета 2(копия)('!H131</f>
        <v>50.87</v>
      </c>
      <c r="B582">
        <v>113</v>
      </c>
      <c r="C582">
        <v>862</v>
      </c>
      <c r="D582">
        <v>18</v>
      </c>
      <c r="E582">
        <v>0</v>
      </c>
      <c r="F582">
        <v>11202</v>
      </c>
    </row>
    <row r="583" spans="1:6" ht="12.75">
      <c r="A583">
        <f>'Локальная смета 2(копия)('!A133</f>
        <v>41.1</v>
      </c>
      <c r="B583">
        <v>113</v>
      </c>
      <c r="C583">
        <v>888</v>
      </c>
      <c r="D583">
        <v>0</v>
      </c>
      <c r="E583">
        <v>0</v>
      </c>
      <c r="F583">
        <v>11206</v>
      </c>
    </row>
    <row r="584" spans="1:6" ht="12.75">
      <c r="A584">
        <f>'Локальная смета 2(копия)('!B133</f>
        <v>0</v>
      </c>
      <c r="B584">
        <v>113</v>
      </c>
      <c r="C584">
        <v>888</v>
      </c>
      <c r="D584">
        <v>1</v>
      </c>
      <c r="E584">
        <v>0</v>
      </c>
      <c r="F584">
        <v>11206</v>
      </c>
    </row>
    <row r="585" spans="1:6" ht="12.75">
      <c r="A585" t="str">
        <f>'Локальная смета 2(копия)('!C133</f>
        <v>Трубы полиэтиленовые армированныеФ 25 мм RUBIS</v>
      </c>
      <c r="B585">
        <v>113</v>
      </c>
      <c r="C585">
        <v>888</v>
      </c>
      <c r="D585">
        <v>2</v>
      </c>
      <c r="E585">
        <v>0</v>
      </c>
      <c r="F585">
        <v>11206</v>
      </c>
    </row>
    <row r="586" spans="1:6" ht="12.75">
      <c r="A586" t="str">
        <f>'Локальная смета 2(копия)('!D134</f>
        <v>м</v>
      </c>
      <c r="B586">
        <v>113</v>
      </c>
      <c r="C586">
        <v>888</v>
      </c>
      <c r="D586">
        <v>3</v>
      </c>
      <c r="E586">
        <v>0</v>
      </c>
      <c r="F586">
        <v>11206</v>
      </c>
    </row>
    <row r="587" spans="1:6" ht="12.75">
      <c r="A587">
        <f>'Локальная смета 2(копия)('!F133</f>
        <v>92.9</v>
      </c>
      <c r="B587">
        <v>113</v>
      </c>
      <c r="C587">
        <v>888</v>
      </c>
      <c r="D587">
        <v>6</v>
      </c>
      <c r="E587">
        <v>0</v>
      </c>
      <c r="F587">
        <v>11206</v>
      </c>
    </row>
    <row r="588" spans="1:6" ht="12.75">
      <c r="A588">
        <f>'Локальная смета 2(копия)('!R133</f>
        <v>0</v>
      </c>
      <c r="B588">
        <v>113</v>
      </c>
      <c r="C588">
        <v>888</v>
      </c>
      <c r="D588">
        <v>8</v>
      </c>
      <c r="E588">
        <v>0</v>
      </c>
      <c r="F588">
        <v>11206</v>
      </c>
    </row>
    <row r="589" spans="1:6" ht="12.75">
      <c r="A589" s="12">
        <f>'Локальная смета 2(копия)('!H133</f>
        <v>76.27</v>
      </c>
      <c r="B589">
        <v>113</v>
      </c>
      <c r="C589">
        <v>888</v>
      </c>
      <c r="D589">
        <v>9</v>
      </c>
      <c r="E589">
        <v>0</v>
      </c>
      <c r="F589">
        <v>11206</v>
      </c>
    </row>
    <row r="590" spans="1:6" ht="12.75">
      <c r="A590">
        <f>'Локальная смета 2(копия)('!A135</f>
        <v>41.2</v>
      </c>
      <c r="B590">
        <v>113</v>
      </c>
      <c r="C590">
        <v>897</v>
      </c>
      <c r="D590">
        <v>0</v>
      </c>
      <c r="E590">
        <v>0</v>
      </c>
      <c r="F590">
        <v>11206</v>
      </c>
    </row>
    <row r="591" spans="1:6" ht="12.75">
      <c r="A591">
        <f>'Локальная смета 2(копия)('!B135</f>
        <v>0</v>
      </c>
      <c r="B591">
        <v>113</v>
      </c>
      <c r="C591">
        <v>897</v>
      </c>
      <c r="D591">
        <v>1</v>
      </c>
      <c r="E591">
        <v>0</v>
      </c>
      <c r="F591">
        <v>11206</v>
      </c>
    </row>
    <row r="592" spans="1:6" ht="12.75">
      <c r="A592" t="str">
        <f>'Локальная смета 2(копия)('!C135</f>
        <v>Кран шаровой Ф 25  мм</v>
      </c>
      <c r="B592">
        <v>113</v>
      </c>
      <c r="C592">
        <v>897</v>
      </c>
      <c r="D592">
        <v>2</v>
      </c>
      <c r="E592">
        <v>0</v>
      </c>
      <c r="F592">
        <v>11206</v>
      </c>
    </row>
    <row r="593" spans="1:6" ht="12.75">
      <c r="A593" t="str">
        <f>'Локальная смета 2(копия)('!D136</f>
        <v>шт.</v>
      </c>
      <c r="B593">
        <v>113</v>
      </c>
      <c r="C593">
        <v>897</v>
      </c>
      <c r="D593">
        <v>3</v>
      </c>
      <c r="E593">
        <v>0</v>
      </c>
      <c r="F593">
        <v>11206</v>
      </c>
    </row>
    <row r="594" spans="1:6" ht="12.75">
      <c r="A594">
        <f>'Локальная смета 2(копия)('!F135</f>
        <v>9.523809523809524</v>
      </c>
      <c r="B594">
        <v>113</v>
      </c>
      <c r="C594">
        <v>897</v>
      </c>
      <c r="D594">
        <v>6</v>
      </c>
      <c r="E594">
        <v>0</v>
      </c>
      <c r="F594">
        <v>11206</v>
      </c>
    </row>
    <row r="595" spans="1:6" ht="12.75">
      <c r="A595">
        <f>'Локальная смета 2(копия)('!R135</f>
        <v>0</v>
      </c>
      <c r="B595">
        <v>113</v>
      </c>
      <c r="C595">
        <v>897</v>
      </c>
      <c r="D595">
        <v>8</v>
      </c>
      <c r="E595">
        <v>0</v>
      </c>
      <c r="F595">
        <v>11206</v>
      </c>
    </row>
    <row r="596" spans="1:6" ht="12.75">
      <c r="A596" s="12">
        <f>'Локальная смета 2(копия)('!H135</f>
        <v>127.12</v>
      </c>
      <c r="B596">
        <v>113</v>
      </c>
      <c r="C596">
        <v>897</v>
      </c>
      <c r="D596">
        <v>9</v>
      </c>
      <c r="E596">
        <v>0</v>
      </c>
      <c r="F596">
        <v>11206</v>
      </c>
    </row>
    <row r="597" spans="1:6" ht="12.75">
      <c r="A597">
        <f>'Локальная смета 2(копия)('!A137</f>
        <v>42</v>
      </c>
      <c r="B597">
        <v>113</v>
      </c>
      <c r="C597">
        <v>870</v>
      </c>
      <c r="D597">
        <v>0</v>
      </c>
      <c r="E597">
        <v>0</v>
      </c>
      <c r="F597">
        <v>11202</v>
      </c>
    </row>
    <row r="598" spans="1:6" ht="12.75">
      <c r="A598" t="str">
        <f>'Локальная смета 2(копия)('!B137</f>
        <v>ФЕР17-01-005-01</v>
      </c>
      <c r="B598">
        <v>113</v>
      </c>
      <c r="C598">
        <v>870</v>
      </c>
      <c r="D598">
        <v>1</v>
      </c>
      <c r="E598">
        <v>0</v>
      </c>
      <c r="F598">
        <v>11202</v>
      </c>
    </row>
    <row r="599" spans="1:6" ht="12.75">
      <c r="A599" t="str">
        <f>'Локальная смета 2(копия)('!C137</f>
        <v>Установка моек на одно отделение</v>
      </c>
      <c r="B599">
        <v>113</v>
      </c>
      <c r="C599">
        <v>870</v>
      </c>
      <c r="D599">
        <v>2</v>
      </c>
      <c r="E599">
        <v>0</v>
      </c>
      <c r="F599">
        <v>11202</v>
      </c>
    </row>
    <row r="600" spans="1:6" ht="12.75">
      <c r="A600" t="str">
        <f>'Локальная смета 2(копия)('!D138</f>
        <v>10 компл.</v>
      </c>
      <c r="B600">
        <v>113</v>
      </c>
      <c r="C600">
        <v>870</v>
      </c>
      <c r="D600">
        <v>3</v>
      </c>
      <c r="E600">
        <v>0</v>
      </c>
      <c r="F600">
        <v>11202</v>
      </c>
    </row>
    <row r="601" spans="1:6" ht="12.75">
      <c r="A601">
        <f>'Локальная смета 2(копия)('!D137</f>
        <v>0.2</v>
      </c>
      <c r="B601">
        <v>113</v>
      </c>
      <c r="C601">
        <v>870</v>
      </c>
      <c r="D601">
        <v>4</v>
      </c>
      <c r="E601">
        <v>0</v>
      </c>
      <c r="F601">
        <v>11202</v>
      </c>
    </row>
    <row r="602" spans="1:6" ht="12.75">
      <c r="A602">
        <f>'Локальная смета 2(копия)('!E138</f>
        <v>229.93559999999997</v>
      </c>
      <c r="B602">
        <v>113</v>
      </c>
      <c r="C602">
        <v>870</v>
      </c>
      <c r="D602">
        <v>6</v>
      </c>
      <c r="E602">
        <v>0</v>
      </c>
      <c r="F602">
        <v>11202</v>
      </c>
    </row>
    <row r="603" spans="1:6" ht="12.75">
      <c r="A603" s="12">
        <f>'Локальная смета 2(копия)('!F137</f>
        <v>24.99</v>
      </c>
      <c r="B603">
        <v>113</v>
      </c>
      <c r="C603">
        <v>870</v>
      </c>
      <c r="D603">
        <v>7</v>
      </c>
      <c r="E603">
        <v>0</v>
      </c>
      <c r="F603">
        <v>11202</v>
      </c>
    </row>
    <row r="604" spans="1:6" ht="12.75">
      <c r="A604">
        <f>'Локальная смета 2(копия)('!F138</f>
        <v>2.265</v>
      </c>
      <c r="B604">
        <v>113</v>
      </c>
      <c r="C604">
        <v>870</v>
      </c>
      <c r="D604">
        <v>8</v>
      </c>
      <c r="E604">
        <v>0</v>
      </c>
      <c r="F604">
        <v>11202</v>
      </c>
    </row>
    <row r="605" spans="1:6" ht="12.75">
      <c r="A605">
        <f>'Локальная смета 2(копия)('!R137</f>
        <v>23.9016</v>
      </c>
      <c r="B605">
        <v>113</v>
      </c>
      <c r="C605">
        <v>870</v>
      </c>
      <c r="D605">
        <v>9</v>
      </c>
      <c r="E605">
        <v>0</v>
      </c>
      <c r="F605">
        <v>11202</v>
      </c>
    </row>
    <row r="606" spans="1:6" ht="12.75">
      <c r="A606">
        <f>'Локальная смета 2(копия)('!R138</f>
        <v>0.195</v>
      </c>
      <c r="B606">
        <v>113</v>
      </c>
      <c r="C606">
        <v>870</v>
      </c>
      <c r="D606">
        <v>10</v>
      </c>
      <c r="E606">
        <v>0</v>
      </c>
      <c r="F606">
        <v>11202</v>
      </c>
    </row>
    <row r="607" spans="1:6" ht="12.75">
      <c r="A607" s="12">
        <f>'Локальная смета 2(копия)('!H137</f>
        <v>93.54</v>
      </c>
      <c r="B607">
        <v>113</v>
      </c>
      <c r="C607">
        <v>870</v>
      </c>
      <c r="D607">
        <v>18</v>
      </c>
      <c r="E607">
        <v>0</v>
      </c>
      <c r="F607">
        <v>11202</v>
      </c>
    </row>
    <row r="608" spans="1:6" ht="12.75">
      <c r="A608">
        <f>'Локальная смета 2(копия)('!A139</f>
        <v>42.1</v>
      </c>
      <c r="B608">
        <v>113</v>
      </c>
      <c r="C608">
        <v>893</v>
      </c>
      <c r="D608">
        <v>0</v>
      </c>
      <c r="E608">
        <v>0</v>
      </c>
      <c r="F608">
        <v>11206</v>
      </c>
    </row>
    <row r="609" spans="1:6" ht="12.75">
      <c r="A609">
        <f>'Локальная смета 2(копия)('!B139</f>
        <v>0</v>
      </c>
      <c r="B609">
        <v>113</v>
      </c>
      <c r="C609">
        <v>893</v>
      </c>
      <c r="D609">
        <v>1</v>
      </c>
      <c r="E609">
        <v>0</v>
      </c>
      <c r="F609">
        <v>11206</v>
      </c>
    </row>
    <row r="610" spans="1:6" ht="12.75">
      <c r="A610" t="str">
        <f>'Локальная смета 2(копия)('!C139</f>
        <v>Мойка нержавеющая 50х50 глуб 180мм с сифоном</v>
      </c>
      <c r="B610">
        <v>113</v>
      </c>
      <c r="C610">
        <v>893</v>
      </c>
      <c r="D610">
        <v>2</v>
      </c>
      <c r="E610">
        <v>0</v>
      </c>
      <c r="F610">
        <v>11206</v>
      </c>
    </row>
    <row r="611" spans="1:6" ht="12.75">
      <c r="A611" t="str">
        <f>'Локальная смета 2(копия)('!D140</f>
        <v>шт</v>
      </c>
      <c r="B611">
        <v>113</v>
      </c>
      <c r="C611">
        <v>893</v>
      </c>
      <c r="D611">
        <v>3</v>
      </c>
      <c r="E611">
        <v>0</v>
      </c>
      <c r="F611">
        <v>11206</v>
      </c>
    </row>
    <row r="612" spans="1:6" ht="12.75">
      <c r="A612" s="13">
        <f>'Локальная смета 2(копия)('!F139</f>
        <v>10</v>
      </c>
      <c r="B612">
        <v>113</v>
      </c>
      <c r="C612">
        <v>893</v>
      </c>
      <c r="D612">
        <v>6</v>
      </c>
      <c r="E612">
        <v>0</v>
      </c>
      <c r="F612">
        <v>11206</v>
      </c>
    </row>
    <row r="613" spans="1:6" ht="12.75">
      <c r="A613">
        <f>'Локальная смета 2(копия)('!R139</f>
        <v>0</v>
      </c>
      <c r="B613">
        <v>113</v>
      </c>
      <c r="C613">
        <v>893</v>
      </c>
      <c r="D613">
        <v>8</v>
      </c>
      <c r="E613">
        <v>0</v>
      </c>
      <c r="F613">
        <v>11206</v>
      </c>
    </row>
    <row r="614" spans="1:6" ht="12.75">
      <c r="A614" s="13">
        <f>'Локальная смета 2(копия)('!H139</f>
        <v>1365</v>
      </c>
      <c r="B614">
        <v>113</v>
      </c>
      <c r="C614">
        <v>893</v>
      </c>
      <c r="D614">
        <v>9</v>
      </c>
      <c r="E614">
        <v>0</v>
      </c>
      <c r="F614">
        <v>11206</v>
      </c>
    </row>
    <row r="615" spans="1:6" ht="12.75">
      <c r="A615">
        <f>'Локальная смета 2(копия)('!A141</f>
        <v>42.2</v>
      </c>
      <c r="B615">
        <v>113</v>
      </c>
      <c r="C615">
        <v>1197</v>
      </c>
      <c r="D615">
        <v>0</v>
      </c>
      <c r="E615">
        <v>0</v>
      </c>
      <c r="F615">
        <v>11206</v>
      </c>
    </row>
    <row r="616" spans="1:6" ht="12.75">
      <c r="A616">
        <f>'Локальная смета 2(копия)('!B141</f>
        <v>0</v>
      </c>
      <c r="B616">
        <v>113</v>
      </c>
      <c r="C616">
        <v>1197</v>
      </c>
      <c r="D616">
        <v>1</v>
      </c>
      <c r="E616">
        <v>0</v>
      </c>
      <c r="F616">
        <v>11206</v>
      </c>
    </row>
    <row r="617" spans="1:6" ht="12.75">
      <c r="A617" t="str">
        <f>'Локальная смета 2(копия)('!C141</f>
        <v>Смесители в/д R-1 ГЛОБА</v>
      </c>
      <c r="B617">
        <v>113</v>
      </c>
      <c r="C617">
        <v>1197</v>
      </c>
      <c r="D617">
        <v>2</v>
      </c>
      <c r="E617">
        <v>0</v>
      </c>
      <c r="F617">
        <v>11206</v>
      </c>
    </row>
    <row r="618" spans="1:6" ht="12.75">
      <c r="A618" t="str">
        <f>'Локальная смета 2(копия)('!D142</f>
        <v>шт</v>
      </c>
      <c r="B618">
        <v>113</v>
      </c>
      <c r="C618">
        <v>1197</v>
      </c>
      <c r="D618">
        <v>3</v>
      </c>
      <c r="E618">
        <v>0</v>
      </c>
      <c r="F618">
        <v>11206</v>
      </c>
    </row>
    <row r="619" spans="1:6" ht="12.75">
      <c r="A619" s="13">
        <f>'Локальная смета 2(копия)('!F141</f>
        <v>10</v>
      </c>
      <c r="B619">
        <v>113</v>
      </c>
      <c r="C619">
        <v>1197</v>
      </c>
      <c r="D619">
        <v>6</v>
      </c>
      <c r="E619">
        <v>0</v>
      </c>
      <c r="F619">
        <v>11206</v>
      </c>
    </row>
    <row r="620" spans="1:6" ht="12.75">
      <c r="A620">
        <f>'Локальная смета 2(копия)('!R141</f>
        <v>0</v>
      </c>
      <c r="B620">
        <v>113</v>
      </c>
      <c r="C620">
        <v>1197</v>
      </c>
      <c r="D620">
        <v>8</v>
      </c>
      <c r="E620">
        <v>0</v>
      </c>
      <c r="F620">
        <v>11206</v>
      </c>
    </row>
    <row r="621" spans="1:6" ht="12.75">
      <c r="A621" s="13">
        <f>'Локальная смета 2(копия)('!H141</f>
        <v>1705</v>
      </c>
      <c r="B621">
        <v>113</v>
      </c>
      <c r="C621">
        <v>1197</v>
      </c>
      <c r="D621">
        <v>9</v>
      </c>
      <c r="E621">
        <v>0</v>
      </c>
      <c r="F621">
        <v>11206</v>
      </c>
    </row>
    <row r="622" spans="1:6" ht="12.75">
      <c r="A622">
        <f>'Локальная смета 2(копия)('!A143</f>
        <v>43</v>
      </c>
      <c r="B622">
        <v>113</v>
      </c>
      <c r="C622">
        <v>1479</v>
      </c>
      <c r="D622">
        <v>0</v>
      </c>
      <c r="E622">
        <v>0</v>
      </c>
      <c r="F622">
        <v>11202</v>
      </c>
    </row>
    <row r="623" spans="1:6" ht="12.75">
      <c r="A623" t="str">
        <f>'Локальная смета 2(копия)('!B143</f>
        <v>ФЕР16-04-004-01</v>
      </c>
      <c r="B623">
        <v>113</v>
      </c>
      <c r="C623">
        <v>1479</v>
      </c>
      <c r="D623">
        <v>1</v>
      </c>
      <c r="E623">
        <v>0</v>
      </c>
      <c r="F623">
        <v>11202</v>
      </c>
    </row>
    <row r="624" spans="1:6" ht="12.75">
      <c r="A624" t="str">
        <f>'Локальная смета 2(копия)('!C143</f>
        <v>Прокладка внутренних трубопроводов канализации из полипропиленовых труб диаметром 50 мм</v>
      </c>
      <c r="B624">
        <v>113</v>
      </c>
      <c r="C624">
        <v>1479</v>
      </c>
      <c r="D624">
        <v>2</v>
      </c>
      <c r="E624">
        <v>0</v>
      </c>
      <c r="F624">
        <v>11202</v>
      </c>
    </row>
    <row r="625" spans="1:6" ht="12.75">
      <c r="A625" t="str">
        <f>'Локальная смета 2(копия)('!D144</f>
        <v>100 м трубопровода</v>
      </c>
      <c r="B625">
        <v>113</v>
      </c>
      <c r="C625">
        <v>1479</v>
      </c>
      <c r="D625">
        <v>3</v>
      </c>
      <c r="E625">
        <v>0</v>
      </c>
      <c r="F625">
        <v>11202</v>
      </c>
    </row>
    <row r="626" spans="1:6" ht="12.75">
      <c r="A626" s="12">
        <f>'Локальная смета 2(копия)('!D143</f>
        <v>0.03</v>
      </c>
      <c r="B626">
        <v>113</v>
      </c>
      <c r="C626">
        <v>1479</v>
      </c>
      <c r="D626">
        <v>4</v>
      </c>
      <c r="E626">
        <v>0</v>
      </c>
      <c r="F626">
        <v>11202</v>
      </c>
    </row>
    <row r="627" spans="1:6" ht="12.75">
      <c r="A627">
        <f>'Локальная смета 2(копия)('!E144</f>
        <v>777.285</v>
      </c>
      <c r="B627">
        <v>113</v>
      </c>
      <c r="C627">
        <v>1479</v>
      </c>
      <c r="D627">
        <v>6</v>
      </c>
      <c r="E627">
        <v>0</v>
      </c>
      <c r="F627">
        <v>11202</v>
      </c>
    </row>
    <row r="628" spans="1:6" ht="12.75">
      <c r="A628">
        <f>'Локальная смета 2(копия)('!F143</f>
        <v>14.295</v>
      </c>
      <c r="B628">
        <v>113</v>
      </c>
      <c r="C628">
        <v>1479</v>
      </c>
      <c r="D628">
        <v>7</v>
      </c>
      <c r="E628">
        <v>0</v>
      </c>
      <c r="F628">
        <v>11202</v>
      </c>
    </row>
    <row r="629" spans="1:6" ht="12.75">
      <c r="A629">
        <f>'Локальная смета 2(копия)('!F144</f>
        <v>1.095</v>
      </c>
      <c r="B629">
        <v>113</v>
      </c>
      <c r="C629">
        <v>1479</v>
      </c>
      <c r="D629">
        <v>8</v>
      </c>
      <c r="E629">
        <v>0</v>
      </c>
      <c r="F629">
        <v>11202</v>
      </c>
    </row>
    <row r="630" spans="1:6" ht="12.75">
      <c r="A630">
        <f>'Локальная смета 2(копия)('!R143</f>
        <v>82.68959999999998</v>
      </c>
      <c r="B630">
        <v>113</v>
      </c>
      <c r="C630">
        <v>1479</v>
      </c>
      <c r="D630">
        <v>9</v>
      </c>
      <c r="E630">
        <v>0</v>
      </c>
      <c r="F630">
        <v>11202</v>
      </c>
    </row>
    <row r="631" spans="1:6" ht="12.75">
      <c r="A631" s="12">
        <f>'Локальная смета 2(копия)('!R144</f>
        <v>0.09</v>
      </c>
      <c r="B631">
        <v>113</v>
      </c>
      <c r="C631">
        <v>1479</v>
      </c>
      <c r="D631">
        <v>10</v>
      </c>
      <c r="E631">
        <v>0</v>
      </c>
      <c r="F631">
        <v>11202</v>
      </c>
    </row>
    <row r="632" spans="1:6" ht="12.75">
      <c r="A632" s="12">
        <f>'Локальная смета 2(копия)('!H143</f>
        <v>1063.08</v>
      </c>
      <c r="B632">
        <v>113</v>
      </c>
      <c r="C632">
        <v>1479</v>
      </c>
      <c r="D632">
        <v>18</v>
      </c>
      <c r="E632">
        <v>0</v>
      </c>
      <c r="F632">
        <v>11202</v>
      </c>
    </row>
    <row r="633" spans="1:6" ht="12.75">
      <c r="A633">
        <f>'Локальная смета 2(копия)('!A145</f>
        <v>44</v>
      </c>
      <c r="B633">
        <v>113</v>
      </c>
      <c r="C633">
        <v>1482</v>
      </c>
      <c r="D633">
        <v>0</v>
      </c>
      <c r="E633">
        <v>0</v>
      </c>
      <c r="F633">
        <v>11202</v>
      </c>
    </row>
    <row r="634" spans="1:6" ht="12.75">
      <c r="A634" t="str">
        <f>'Локальная смета 2(копия)('!B145</f>
        <v>ФЕР16-04-004-02</v>
      </c>
      <c r="B634">
        <v>113</v>
      </c>
      <c r="C634">
        <v>1482</v>
      </c>
      <c r="D634">
        <v>1</v>
      </c>
      <c r="E634">
        <v>0</v>
      </c>
      <c r="F634">
        <v>11202</v>
      </c>
    </row>
    <row r="635" spans="1:6" ht="12.75">
      <c r="A635" t="str">
        <f>'Локальная смета 2(копия)('!C145</f>
        <v>Прокладка внутренних трубопроводов канализации из полипропиленовых труб диаметром 110 мм</v>
      </c>
      <c r="B635">
        <v>113</v>
      </c>
      <c r="C635">
        <v>1482</v>
      </c>
      <c r="D635">
        <v>2</v>
      </c>
      <c r="E635">
        <v>0</v>
      </c>
      <c r="F635">
        <v>11202</v>
      </c>
    </row>
    <row r="636" spans="1:6" ht="12.75">
      <c r="A636" t="str">
        <f>'Локальная смета 2(копия)('!D146</f>
        <v>100 м трубопровода</v>
      </c>
      <c r="B636">
        <v>113</v>
      </c>
      <c r="C636">
        <v>1482</v>
      </c>
      <c r="D636">
        <v>3</v>
      </c>
      <c r="E636">
        <v>0</v>
      </c>
      <c r="F636">
        <v>11202</v>
      </c>
    </row>
    <row r="637" spans="1:6" ht="12.75">
      <c r="A637" s="12">
        <f>'Локальная смета 2(копия)('!D145</f>
        <v>0.12</v>
      </c>
      <c r="B637">
        <v>113</v>
      </c>
      <c r="C637">
        <v>1482</v>
      </c>
      <c r="D637">
        <v>4</v>
      </c>
      <c r="E637">
        <v>0</v>
      </c>
      <c r="F637">
        <v>11202</v>
      </c>
    </row>
    <row r="638" spans="1:6" ht="12.75">
      <c r="A638">
        <f>'Локальная смета 2(копия)('!E146</f>
        <v>724.2239999999998</v>
      </c>
      <c r="B638">
        <v>113</v>
      </c>
      <c r="C638">
        <v>1482</v>
      </c>
      <c r="D638">
        <v>6</v>
      </c>
      <c r="E638">
        <v>0</v>
      </c>
      <c r="F638">
        <v>11202</v>
      </c>
    </row>
    <row r="639" spans="1:6" ht="12.75">
      <c r="A639">
        <f>'Локальная смета 2(копия)('!F145</f>
        <v>60.915</v>
      </c>
      <c r="B639">
        <v>113</v>
      </c>
      <c r="C639">
        <v>1482</v>
      </c>
      <c r="D639">
        <v>7</v>
      </c>
      <c r="E639">
        <v>0</v>
      </c>
      <c r="F639">
        <v>11202</v>
      </c>
    </row>
    <row r="640" spans="1:6" ht="12.75">
      <c r="A640" s="12">
        <f>'Локальная смета 2(копия)('!F146</f>
        <v>5.16</v>
      </c>
      <c r="B640">
        <v>113</v>
      </c>
      <c r="C640">
        <v>1482</v>
      </c>
      <c r="D640">
        <v>8</v>
      </c>
      <c r="E640">
        <v>0</v>
      </c>
      <c r="F640">
        <v>11202</v>
      </c>
    </row>
    <row r="641" spans="1:6" ht="12.75">
      <c r="A641">
        <f>'Локальная смета 2(копия)('!R145</f>
        <v>77.04539999999999</v>
      </c>
      <c r="B641">
        <v>113</v>
      </c>
      <c r="C641">
        <v>1482</v>
      </c>
      <c r="D641">
        <v>9</v>
      </c>
      <c r="E641">
        <v>0</v>
      </c>
      <c r="F641">
        <v>11202</v>
      </c>
    </row>
    <row r="642" spans="1:6" ht="12.75">
      <c r="A642" s="12">
        <f>'Локальная смета 2(копия)('!R146</f>
        <v>0.42</v>
      </c>
      <c r="B642">
        <v>113</v>
      </c>
      <c r="C642">
        <v>1482</v>
      </c>
      <c r="D642">
        <v>10</v>
      </c>
      <c r="E642">
        <v>0</v>
      </c>
      <c r="F642">
        <v>11202</v>
      </c>
    </row>
    <row r="643" spans="1:6" ht="12.75">
      <c r="A643" s="12">
        <f>'Локальная смета 2(копия)('!H145</f>
        <v>4401.58</v>
      </c>
      <c r="B643">
        <v>113</v>
      </c>
      <c r="C643">
        <v>1482</v>
      </c>
      <c r="D643">
        <v>18</v>
      </c>
      <c r="E643">
        <v>0</v>
      </c>
      <c r="F643">
        <v>11202</v>
      </c>
    </row>
    <row r="644" spans="1:6" ht="12.75">
      <c r="A644" t="str">
        <f>'Локальная смета 2(копия)('!A147</f>
        <v>Электромонтажные работы</v>
      </c>
      <c r="B644">
        <v>113</v>
      </c>
      <c r="C644">
        <v>935</v>
      </c>
      <c r="D644">
        <v>0</v>
      </c>
      <c r="E644">
        <v>0</v>
      </c>
      <c r="F644">
        <v>11207</v>
      </c>
    </row>
    <row r="645" spans="1:6" ht="12.75">
      <c r="A645">
        <f>'Локальная смета 2(копия)('!A148</f>
        <v>45</v>
      </c>
      <c r="B645">
        <v>113</v>
      </c>
      <c r="C645">
        <v>937</v>
      </c>
      <c r="D645">
        <v>0</v>
      </c>
      <c r="E645">
        <v>0</v>
      </c>
      <c r="F645">
        <v>11202</v>
      </c>
    </row>
    <row r="646" spans="1:6" ht="12.75">
      <c r="A646" t="str">
        <f>'Локальная смета 2(копия)('!B148</f>
        <v>ФЕРр67-3-01</v>
      </c>
      <c r="B646">
        <v>113</v>
      </c>
      <c r="C646">
        <v>937</v>
      </c>
      <c r="D646">
        <v>1</v>
      </c>
      <c r="E646">
        <v>0</v>
      </c>
      <c r="F646">
        <v>11202</v>
      </c>
    </row>
    <row r="647" spans="1:6" ht="12.75">
      <c r="A647" t="str">
        <f>'Локальная смета 2(копия)('!C148</f>
        <v>Демонтаж кабеля</v>
      </c>
      <c r="B647">
        <v>113</v>
      </c>
      <c r="C647">
        <v>937</v>
      </c>
      <c r="D647">
        <v>2</v>
      </c>
      <c r="E647">
        <v>0</v>
      </c>
      <c r="F647">
        <v>11202</v>
      </c>
    </row>
    <row r="648" spans="1:6" ht="12.75">
      <c r="A648" t="str">
        <f>'Локальная смета 2(копия)('!D149</f>
        <v>100 м</v>
      </c>
      <c r="B648">
        <v>113</v>
      </c>
      <c r="C648">
        <v>937</v>
      </c>
      <c r="D648">
        <v>3</v>
      </c>
      <c r="E648">
        <v>0</v>
      </c>
      <c r="F648">
        <v>11202</v>
      </c>
    </row>
    <row r="649" spans="1:6" ht="12.75">
      <c r="A649" s="13">
        <f>'Локальная смета 2(копия)('!D148</f>
        <v>1</v>
      </c>
      <c r="B649">
        <v>113</v>
      </c>
      <c r="C649">
        <v>937</v>
      </c>
      <c r="D649">
        <v>4</v>
      </c>
      <c r="E649">
        <v>0</v>
      </c>
      <c r="F649">
        <v>11202</v>
      </c>
    </row>
    <row r="650" spans="1:6" ht="12.75">
      <c r="A650" s="12">
        <f>'Локальная смета 2(копия)('!E149</f>
        <v>75.19</v>
      </c>
      <c r="B650">
        <v>113</v>
      </c>
      <c r="C650">
        <v>937</v>
      </c>
      <c r="D650">
        <v>6</v>
      </c>
      <c r="E650">
        <v>0</v>
      </c>
      <c r="F650">
        <v>11202</v>
      </c>
    </row>
    <row r="651" spans="1:6" ht="12.75">
      <c r="A651" s="12">
        <f>'Локальная смета 2(копия)('!F148</f>
        <v>0.31</v>
      </c>
      <c r="B651">
        <v>113</v>
      </c>
      <c r="C651">
        <v>937</v>
      </c>
      <c r="D651">
        <v>7</v>
      </c>
      <c r="E651">
        <v>0</v>
      </c>
      <c r="F651">
        <v>11202</v>
      </c>
    </row>
    <row r="652" spans="1:6" ht="12.75">
      <c r="A652" s="12">
        <f>'Локальная смета 2(копия)('!F149</f>
        <v>0.12</v>
      </c>
      <c r="B652">
        <v>113</v>
      </c>
      <c r="C652">
        <v>937</v>
      </c>
      <c r="D652">
        <v>8</v>
      </c>
      <c r="E652">
        <v>0</v>
      </c>
      <c r="F652">
        <v>11202</v>
      </c>
    </row>
    <row r="653" spans="1:6" ht="12.75">
      <c r="A653" s="12">
        <f>'Локальная смета 2(копия)('!R148</f>
        <v>9.64</v>
      </c>
      <c r="B653">
        <v>113</v>
      </c>
      <c r="C653">
        <v>937</v>
      </c>
      <c r="D653">
        <v>9</v>
      </c>
      <c r="E653">
        <v>0</v>
      </c>
      <c r="F653">
        <v>11202</v>
      </c>
    </row>
    <row r="654" spans="1:6" ht="12.75">
      <c r="A654" s="12">
        <f>'Локальная смета 2(копия)('!R149</f>
        <v>0.01</v>
      </c>
      <c r="B654">
        <v>113</v>
      </c>
      <c r="C654">
        <v>937</v>
      </c>
      <c r="D654">
        <v>10</v>
      </c>
      <c r="E654">
        <v>0</v>
      </c>
      <c r="F654">
        <v>11202</v>
      </c>
    </row>
    <row r="655" spans="1:6" ht="12.75">
      <c r="A655" s="13">
        <f>'Локальная смета 2(копия)('!H148</f>
        <v>0</v>
      </c>
      <c r="B655">
        <v>113</v>
      </c>
      <c r="C655">
        <v>937</v>
      </c>
      <c r="D655">
        <v>18</v>
      </c>
      <c r="E655">
        <v>0</v>
      </c>
      <c r="F655">
        <v>11202</v>
      </c>
    </row>
    <row r="656" spans="1:6" ht="12.75">
      <c r="A656">
        <f>'Локальная смета 2(копия)('!A150</f>
        <v>46</v>
      </c>
      <c r="B656">
        <v>113</v>
      </c>
      <c r="C656">
        <v>938</v>
      </c>
      <c r="D656">
        <v>0</v>
      </c>
      <c r="E656">
        <v>0</v>
      </c>
      <c r="F656">
        <v>11202</v>
      </c>
    </row>
    <row r="657" spans="1:6" ht="12.75">
      <c r="A657" t="str">
        <f>'Локальная смета 2(копия)('!B150</f>
        <v>ФЕРр67-4-05</v>
      </c>
      <c r="B657">
        <v>113</v>
      </c>
      <c r="C657">
        <v>938</v>
      </c>
      <c r="D657">
        <v>1</v>
      </c>
      <c r="E657">
        <v>0</v>
      </c>
      <c r="F657">
        <v>11202</v>
      </c>
    </row>
    <row r="658" spans="1:6" ht="12.75">
      <c r="A658" t="str">
        <f>'Локальная смета 2(копия)('!C150</f>
        <v>Демонтаж светильников для люминесцентных ламп</v>
      </c>
      <c r="B658">
        <v>113</v>
      </c>
      <c r="C658">
        <v>938</v>
      </c>
      <c r="D658">
        <v>2</v>
      </c>
      <c r="E658">
        <v>0</v>
      </c>
      <c r="F658">
        <v>11202</v>
      </c>
    </row>
    <row r="659" spans="1:6" ht="12.75">
      <c r="A659" t="str">
        <f>'Локальная смета 2(копия)('!D151</f>
        <v>100 шт.</v>
      </c>
      <c r="B659">
        <v>113</v>
      </c>
      <c r="C659">
        <v>938</v>
      </c>
      <c r="D659">
        <v>3</v>
      </c>
      <c r="E659">
        <v>0</v>
      </c>
      <c r="F659">
        <v>11202</v>
      </c>
    </row>
    <row r="660" spans="1:6" ht="12.75">
      <c r="A660" s="12">
        <f>'Локальная смета 2(копия)('!D150</f>
        <v>0.25</v>
      </c>
      <c r="B660">
        <v>113</v>
      </c>
      <c r="C660">
        <v>938</v>
      </c>
      <c r="D660">
        <v>4</v>
      </c>
      <c r="E660">
        <v>0</v>
      </c>
      <c r="F660">
        <v>11202</v>
      </c>
    </row>
    <row r="661" spans="1:6" ht="12.75">
      <c r="A661" s="12">
        <f>'Локальная смета 2(копия)('!E151</f>
        <v>143.48</v>
      </c>
      <c r="B661">
        <v>113</v>
      </c>
      <c r="C661">
        <v>938</v>
      </c>
      <c r="D661">
        <v>6</v>
      </c>
      <c r="E661">
        <v>0</v>
      </c>
      <c r="F661">
        <v>11202</v>
      </c>
    </row>
    <row r="662" spans="1:6" ht="12.75">
      <c r="A662">
        <f>'Локальная смета 2(копия)('!F150</f>
        <v>2.5</v>
      </c>
      <c r="B662">
        <v>113</v>
      </c>
      <c r="C662">
        <v>938</v>
      </c>
      <c r="D662">
        <v>7</v>
      </c>
      <c r="E662">
        <v>0</v>
      </c>
      <c r="F662">
        <v>11202</v>
      </c>
    </row>
    <row r="663" spans="1:6" ht="12.75">
      <c r="A663" s="12">
        <f>'Локальная смета 2(копия)('!F151</f>
        <v>0.93</v>
      </c>
      <c r="B663">
        <v>113</v>
      </c>
      <c r="C663">
        <v>938</v>
      </c>
      <c r="D663">
        <v>8</v>
      </c>
      <c r="E663">
        <v>0</v>
      </c>
      <c r="F663">
        <v>11202</v>
      </c>
    </row>
    <row r="664" spans="1:6" ht="12.75">
      <c r="A664" s="12">
        <f>'Локальная смета 2(копия)('!R150</f>
        <v>17.89</v>
      </c>
      <c r="B664">
        <v>113</v>
      </c>
      <c r="C664">
        <v>938</v>
      </c>
      <c r="D664">
        <v>9</v>
      </c>
      <c r="E664">
        <v>0</v>
      </c>
      <c r="F664">
        <v>11202</v>
      </c>
    </row>
    <row r="665" spans="1:6" ht="12.75">
      <c r="A665" s="12">
        <f>'Локальная смета 2(копия)('!R151</f>
        <v>0.08</v>
      </c>
      <c r="B665">
        <v>113</v>
      </c>
      <c r="C665">
        <v>938</v>
      </c>
      <c r="D665">
        <v>10</v>
      </c>
      <c r="E665">
        <v>0</v>
      </c>
      <c r="F665">
        <v>11202</v>
      </c>
    </row>
    <row r="666" spans="1:6" ht="12.75">
      <c r="A666" s="13">
        <f>'Локальная смета 2(копия)('!H150</f>
        <v>0</v>
      </c>
      <c r="B666">
        <v>113</v>
      </c>
      <c r="C666">
        <v>938</v>
      </c>
      <c r="D666">
        <v>18</v>
      </c>
      <c r="E666">
        <v>0</v>
      </c>
      <c r="F666">
        <v>11202</v>
      </c>
    </row>
    <row r="667" spans="1:6" ht="12.75">
      <c r="A667">
        <f>'Локальная смета 2(копия)('!A152</f>
        <v>47</v>
      </c>
      <c r="B667">
        <v>113</v>
      </c>
      <c r="C667">
        <v>939</v>
      </c>
      <c r="D667">
        <v>0</v>
      </c>
      <c r="E667">
        <v>0</v>
      </c>
      <c r="F667">
        <v>11202</v>
      </c>
    </row>
    <row r="668" spans="1:6" ht="12.75">
      <c r="A668" t="str">
        <f>'Локальная смета 2(копия)('!B152</f>
        <v>ФЕРр67-4-01</v>
      </c>
      <c r="B668">
        <v>113</v>
      </c>
      <c r="C668">
        <v>939</v>
      </c>
      <c r="D668">
        <v>1</v>
      </c>
      <c r="E668">
        <v>0</v>
      </c>
      <c r="F668">
        <v>11202</v>
      </c>
    </row>
    <row r="669" spans="1:6" ht="12.75">
      <c r="A669" t="str">
        <f>'Локальная смета 2(копия)('!C152</f>
        <v>Демонтаж выключателей, розеток</v>
      </c>
      <c r="B669">
        <v>113</v>
      </c>
      <c r="C669">
        <v>939</v>
      </c>
      <c r="D669">
        <v>2</v>
      </c>
      <c r="E669">
        <v>0</v>
      </c>
      <c r="F669">
        <v>11202</v>
      </c>
    </row>
    <row r="670" spans="1:6" ht="12.75">
      <c r="A670" t="str">
        <f>'Локальная смета 2(копия)('!D153</f>
        <v>100 шт.</v>
      </c>
      <c r="B670">
        <v>113</v>
      </c>
      <c r="C670">
        <v>939</v>
      </c>
      <c r="D670">
        <v>3</v>
      </c>
      <c r="E670">
        <v>0</v>
      </c>
      <c r="F670">
        <v>11202</v>
      </c>
    </row>
    <row r="671" spans="1:6" ht="12.75">
      <c r="A671" s="12">
        <f>'Локальная смета 2(копия)('!D152</f>
        <v>0.11</v>
      </c>
      <c r="B671">
        <v>113</v>
      </c>
      <c r="C671">
        <v>939</v>
      </c>
      <c r="D671">
        <v>4</v>
      </c>
      <c r="E671">
        <v>0</v>
      </c>
      <c r="F671">
        <v>11202</v>
      </c>
    </row>
    <row r="672" spans="1:6" ht="12.75">
      <c r="A672" s="12">
        <f>'Локальная смета 2(копия)('!E153</f>
        <v>45.55</v>
      </c>
      <c r="B672">
        <v>113</v>
      </c>
      <c r="C672">
        <v>939</v>
      </c>
      <c r="D672">
        <v>6</v>
      </c>
      <c r="E672">
        <v>0</v>
      </c>
      <c r="F672">
        <v>11202</v>
      </c>
    </row>
    <row r="673" spans="1:6" ht="12.75">
      <c r="A673" s="13">
        <f>'Локальная смета 2(копия)('!F152</f>
        <v>0</v>
      </c>
      <c r="B673">
        <v>113</v>
      </c>
      <c r="C673">
        <v>939</v>
      </c>
      <c r="D673">
        <v>7</v>
      </c>
      <c r="E673">
        <v>0</v>
      </c>
      <c r="F673">
        <v>11202</v>
      </c>
    </row>
    <row r="674" spans="1:6" ht="12.75">
      <c r="A674" s="13">
        <f>'Локальная смета 2(копия)('!F153</f>
        <v>0</v>
      </c>
      <c r="B674">
        <v>113</v>
      </c>
      <c r="C674">
        <v>939</v>
      </c>
      <c r="D674">
        <v>8</v>
      </c>
      <c r="E674">
        <v>0</v>
      </c>
      <c r="F674">
        <v>11202</v>
      </c>
    </row>
    <row r="675" spans="1:6" ht="12.75">
      <c r="A675" s="12">
        <f>'Локальная смета 2(копия)('!R152</f>
        <v>5.84</v>
      </c>
      <c r="B675">
        <v>113</v>
      </c>
      <c r="C675">
        <v>939</v>
      </c>
      <c r="D675">
        <v>9</v>
      </c>
      <c r="E675">
        <v>0</v>
      </c>
      <c r="F675">
        <v>11202</v>
      </c>
    </row>
    <row r="676" spans="1:6" ht="12.75">
      <c r="A676" s="13">
        <f>'Локальная смета 2(копия)('!R153</f>
        <v>0</v>
      </c>
      <c r="B676">
        <v>113</v>
      </c>
      <c r="C676">
        <v>939</v>
      </c>
      <c r="D676">
        <v>10</v>
      </c>
      <c r="E676">
        <v>0</v>
      </c>
      <c r="F676">
        <v>11202</v>
      </c>
    </row>
    <row r="677" spans="1:6" ht="12.75">
      <c r="A677" s="13">
        <f>'Локальная смета 2(копия)('!H152</f>
        <v>0</v>
      </c>
      <c r="B677">
        <v>113</v>
      </c>
      <c r="C677">
        <v>939</v>
      </c>
      <c r="D677">
        <v>18</v>
      </c>
      <c r="E677">
        <v>0</v>
      </c>
      <c r="F677">
        <v>11202</v>
      </c>
    </row>
    <row r="678" spans="1:6" ht="12.75">
      <c r="A678">
        <f>'Локальная смета 2(копия)('!A154</f>
        <v>48</v>
      </c>
      <c r="B678">
        <v>113</v>
      </c>
      <c r="C678">
        <v>940</v>
      </c>
      <c r="D678">
        <v>0</v>
      </c>
      <c r="E678">
        <v>0</v>
      </c>
      <c r="F678">
        <v>11202</v>
      </c>
    </row>
    <row r="679" spans="1:6" ht="12.75">
      <c r="A679" t="str">
        <f>'Локальная смета 2(копия)('!B154</f>
        <v>ФЕРр67-2-01</v>
      </c>
      <c r="B679">
        <v>113</v>
      </c>
      <c r="C679">
        <v>940</v>
      </c>
      <c r="D679">
        <v>1</v>
      </c>
      <c r="E679">
        <v>0</v>
      </c>
      <c r="F679">
        <v>11202</v>
      </c>
    </row>
    <row r="680" spans="1:6" ht="12.75">
      <c r="A680" t="str">
        <f>'Локальная смета 2(копия)('!C154</f>
        <v>Демонтаж проводов из труб суммарным сечением до 6 мм2</v>
      </c>
      <c r="B680">
        <v>113</v>
      </c>
      <c r="C680">
        <v>940</v>
      </c>
      <c r="D680">
        <v>2</v>
      </c>
      <c r="E680">
        <v>0</v>
      </c>
      <c r="F680">
        <v>11202</v>
      </c>
    </row>
    <row r="681" spans="1:6" ht="12.75">
      <c r="A681" t="str">
        <f>'Локальная смета 2(копия)('!D155</f>
        <v>100 м пучка проводов</v>
      </c>
      <c r="B681">
        <v>113</v>
      </c>
      <c r="C681">
        <v>940</v>
      </c>
      <c r="D681">
        <v>3</v>
      </c>
      <c r="E681">
        <v>0</v>
      </c>
      <c r="F681">
        <v>11202</v>
      </c>
    </row>
    <row r="682" spans="1:6" ht="12.75">
      <c r="A682" s="13">
        <f>'Локальная смета 2(копия)('!D154</f>
        <v>2</v>
      </c>
      <c r="B682">
        <v>113</v>
      </c>
      <c r="C682">
        <v>940</v>
      </c>
      <c r="D682">
        <v>4</v>
      </c>
      <c r="E682">
        <v>0</v>
      </c>
      <c r="F682">
        <v>11202</v>
      </c>
    </row>
    <row r="683" spans="1:6" ht="12.75">
      <c r="A683" s="12">
        <f>'Локальная смета 2(копия)('!E155</f>
        <v>18.38</v>
      </c>
      <c r="B683">
        <v>113</v>
      </c>
      <c r="C683">
        <v>940</v>
      </c>
      <c r="D683">
        <v>6</v>
      </c>
      <c r="E683">
        <v>0</v>
      </c>
      <c r="F683">
        <v>11202</v>
      </c>
    </row>
    <row r="684" spans="1:6" ht="12.75">
      <c r="A684" s="13">
        <f>'Локальная смета 2(копия)('!F154</f>
        <v>0</v>
      </c>
      <c r="B684">
        <v>113</v>
      </c>
      <c r="C684">
        <v>940</v>
      </c>
      <c r="D684">
        <v>7</v>
      </c>
      <c r="E684">
        <v>0</v>
      </c>
      <c r="F684">
        <v>11202</v>
      </c>
    </row>
    <row r="685" spans="1:6" ht="12.75">
      <c r="A685" s="13">
        <f>'Локальная смета 2(копия)('!F155</f>
        <v>0</v>
      </c>
      <c r="B685">
        <v>113</v>
      </c>
      <c r="C685">
        <v>940</v>
      </c>
      <c r="D685">
        <v>8</v>
      </c>
      <c r="E685">
        <v>0</v>
      </c>
      <c r="F685">
        <v>11202</v>
      </c>
    </row>
    <row r="686" spans="1:6" ht="12.75">
      <c r="A686" s="12">
        <f>'Локальная смета 2(копия)('!R154</f>
        <v>2.25</v>
      </c>
      <c r="B686">
        <v>113</v>
      </c>
      <c r="C686">
        <v>940</v>
      </c>
      <c r="D686">
        <v>9</v>
      </c>
      <c r="E686">
        <v>0</v>
      </c>
      <c r="F686">
        <v>11202</v>
      </c>
    </row>
    <row r="687" spans="1:6" ht="12.75">
      <c r="A687" s="13">
        <f>'Локальная смета 2(копия)('!R155</f>
        <v>0</v>
      </c>
      <c r="B687">
        <v>113</v>
      </c>
      <c r="C687">
        <v>940</v>
      </c>
      <c r="D687">
        <v>10</v>
      </c>
      <c r="E687">
        <v>0</v>
      </c>
      <c r="F687">
        <v>11202</v>
      </c>
    </row>
    <row r="688" spans="1:6" ht="12.75">
      <c r="A688" s="13">
        <f>'Локальная смета 2(копия)('!H154</f>
        <v>0</v>
      </c>
      <c r="B688">
        <v>113</v>
      </c>
      <c r="C688">
        <v>940</v>
      </c>
      <c r="D688">
        <v>18</v>
      </c>
      <c r="E688">
        <v>0</v>
      </c>
      <c r="F688">
        <v>11202</v>
      </c>
    </row>
    <row r="689" spans="1:6" ht="12.75">
      <c r="A689">
        <f>'Локальная смета 2(копия)('!A156</f>
        <v>49</v>
      </c>
      <c r="B689">
        <v>113</v>
      </c>
      <c r="C689">
        <v>941</v>
      </c>
      <c r="D689">
        <v>0</v>
      </c>
      <c r="E689">
        <v>0</v>
      </c>
      <c r="F689">
        <v>11202</v>
      </c>
    </row>
    <row r="690" spans="1:6" ht="12.75">
      <c r="A690" t="str">
        <f>'Локальная смета 2(копия)('!B156</f>
        <v>ФЕРм08-02-409-01</v>
      </c>
      <c r="B690">
        <v>113</v>
      </c>
      <c r="C690">
        <v>941</v>
      </c>
      <c r="D690">
        <v>1</v>
      </c>
      <c r="E690">
        <v>0</v>
      </c>
      <c r="F690">
        <v>11202</v>
      </c>
    </row>
    <row r="691" spans="1:6" ht="12.75">
      <c r="A691" t="str">
        <f>'Локальная смета 2(копия)('!C156</f>
        <v>Труба винипластовая по установленным конструкциям, по стенам и колоннам с креплением скобами, диаметр до 25 мм</v>
      </c>
      <c r="B691">
        <v>113</v>
      </c>
      <c r="C691">
        <v>941</v>
      </c>
      <c r="D691">
        <v>2</v>
      </c>
      <c r="E691">
        <v>0</v>
      </c>
      <c r="F691">
        <v>11202</v>
      </c>
    </row>
    <row r="692" spans="1:6" ht="12.75">
      <c r="A692" t="str">
        <f>'Локальная смета 2(копия)('!D157</f>
        <v>100 м</v>
      </c>
      <c r="B692">
        <v>113</v>
      </c>
      <c r="C692">
        <v>941</v>
      </c>
      <c r="D692">
        <v>3</v>
      </c>
      <c r="E692">
        <v>0</v>
      </c>
      <c r="F692">
        <v>11202</v>
      </c>
    </row>
    <row r="693" spans="1:6" ht="12.75">
      <c r="A693" s="12">
        <f>'Локальная смета 2(копия)('!D156</f>
        <v>4.15</v>
      </c>
      <c r="B693">
        <v>113</v>
      </c>
      <c r="C693">
        <v>941</v>
      </c>
      <c r="D693">
        <v>4</v>
      </c>
      <c r="E693">
        <v>0</v>
      </c>
      <c r="F693">
        <v>11202</v>
      </c>
    </row>
    <row r="694" spans="1:6" ht="12.75">
      <c r="A694">
        <f>'Локальная смета 2(копия)('!E157</f>
        <v>214.7712</v>
      </c>
      <c r="B694">
        <v>113</v>
      </c>
      <c r="C694">
        <v>941</v>
      </c>
      <c r="D694">
        <v>6</v>
      </c>
      <c r="E694">
        <v>0</v>
      </c>
      <c r="F694">
        <v>11202</v>
      </c>
    </row>
    <row r="695" spans="1:6" ht="12.75">
      <c r="A695">
        <f>'Локальная смета 2(копия)('!F156</f>
        <v>56.208000000000006</v>
      </c>
      <c r="B695">
        <v>113</v>
      </c>
      <c r="C695">
        <v>941</v>
      </c>
      <c r="D695">
        <v>7</v>
      </c>
      <c r="E695">
        <v>0</v>
      </c>
      <c r="F695">
        <v>11202</v>
      </c>
    </row>
    <row r="696" spans="1:6" ht="12.75">
      <c r="A696">
        <f>'Локальная смета 2(копия)('!F157</f>
        <v>1.4304</v>
      </c>
      <c r="B696">
        <v>113</v>
      </c>
      <c r="C696">
        <v>941</v>
      </c>
      <c r="D696">
        <v>8</v>
      </c>
      <c r="E696">
        <v>0</v>
      </c>
      <c r="F696">
        <v>11202</v>
      </c>
    </row>
    <row r="697" spans="1:6" ht="12.75">
      <c r="A697">
        <f>'Локальная смета 2(копия)('!R156</f>
        <v>22.848000000000003</v>
      </c>
      <c r="B697">
        <v>113</v>
      </c>
      <c r="C697">
        <v>941</v>
      </c>
      <c r="D697">
        <v>9</v>
      </c>
      <c r="E697">
        <v>0</v>
      </c>
      <c r="F697">
        <v>11202</v>
      </c>
    </row>
    <row r="698" spans="1:6" ht="12.75">
      <c r="A698">
        <f>'Локальная смета 2(копия)('!R157</f>
        <v>0.10560000000000001</v>
      </c>
      <c r="B698">
        <v>113</v>
      </c>
      <c r="C698">
        <v>941</v>
      </c>
      <c r="D698">
        <v>10</v>
      </c>
      <c r="E698">
        <v>0</v>
      </c>
      <c r="F698">
        <v>11202</v>
      </c>
    </row>
    <row r="699" spans="1:6" ht="12.75">
      <c r="A699">
        <f>'Локальная смета 2(копия)('!H156</f>
        <v>1165.464</v>
      </c>
      <c r="B699">
        <v>113</v>
      </c>
      <c r="C699">
        <v>941</v>
      </c>
      <c r="D699">
        <v>18</v>
      </c>
      <c r="E699">
        <v>0</v>
      </c>
      <c r="F699">
        <v>11202</v>
      </c>
    </row>
    <row r="700" spans="1:6" ht="12.75">
      <c r="A700">
        <f>'Локальная смета 2(копия)('!A158</f>
        <v>49.1</v>
      </c>
      <c r="B700">
        <v>113</v>
      </c>
      <c r="C700">
        <v>974</v>
      </c>
      <c r="D700">
        <v>0</v>
      </c>
      <c r="E700">
        <v>0</v>
      </c>
      <c r="F700">
        <v>11206</v>
      </c>
    </row>
    <row r="701" spans="1:6" ht="12.75">
      <c r="A701">
        <f>'Локальная смета 2(копия)('!B158</f>
        <v>0</v>
      </c>
      <c r="B701">
        <v>113</v>
      </c>
      <c r="C701">
        <v>974</v>
      </c>
      <c r="D701">
        <v>1</v>
      </c>
      <c r="E701">
        <v>0</v>
      </c>
      <c r="F701">
        <v>11206</v>
      </c>
    </row>
    <row r="702" spans="1:6" ht="12.75">
      <c r="A702" t="str">
        <f>'Локальная смета 2(копия)('!C158</f>
        <v>Труба гофр.ПВХх20 ГИБКАЯ</v>
      </c>
      <c r="B702">
        <v>113</v>
      </c>
      <c r="C702">
        <v>974</v>
      </c>
      <c r="D702">
        <v>2</v>
      </c>
      <c r="E702">
        <v>0</v>
      </c>
      <c r="F702">
        <v>11206</v>
      </c>
    </row>
    <row r="703" spans="1:6" ht="12.75">
      <c r="A703" t="str">
        <f>'Локальная смета 2(копия)('!D159</f>
        <v>м</v>
      </c>
      <c r="B703">
        <v>113</v>
      </c>
      <c r="C703">
        <v>974</v>
      </c>
      <c r="D703">
        <v>3</v>
      </c>
      <c r="E703">
        <v>0</v>
      </c>
      <c r="F703">
        <v>11206</v>
      </c>
    </row>
    <row r="704" spans="1:6" ht="12.75">
      <c r="A704" s="13">
        <f>'Локальная смета 2(копия)('!F158</f>
        <v>100</v>
      </c>
      <c r="B704">
        <v>113</v>
      </c>
      <c r="C704">
        <v>974</v>
      </c>
      <c r="D704">
        <v>6</v>
      </c>
      <c r="E704">
        <v>0</v>
      </c>
      <c r="F704">
        <v>11206</v>
      </c>
    </row>
    <row r="705" spans="1:6" ht="12.75">
      <c r="A705">
        <f>'Локальная смета 2(копия)('!R158</f>
        <v>0</v>
      </c>
      <c r="B705">
        <v>113</v>
      </c>
      <c r="C705">
        <v>974</v>
      </c>
      <c r="D705">
        <v>8</v>
      </c>
      <c r="E705">
        <v>0</v>
      </c>
      <c r="F705">
        <v>11206</v>
      </c>
    </row>
    <row r="706" spans="1:6" ht="12.75">
      <c r="A706" s="12">
        <f>'Локальная смета 2(копия)('!H158</f>
        <v>10.52</v>
      </c>
      <c r="B706">
        <v>113</v>
      </c>
      <c r="C706">
        <v>974</v>
      </c>
      <c r="D706">
        <v>9</v>
      </c>
      <c r="E706">
        <v>0</v>
      </c>
      <c r="F706">
        <v>11206</v>
      </c>
    </row>
    <row r="707" spans="1:6" ht="12.75">
      <c r="A707">
        <f>'Локальная смета 2(копия)('!A160</f>
        <v>50</v>
      </c>
      <c r="B707">
        <v>113</v>
      </c>
      <c r="C707">
        <v>943</v>
      </c>
      <c r="D707">
        <v>0</v>
      </c>
      <c r="E707">
        <v>0</v>
      </c>
      <c r="F707">
        <v>11202</v>
      </c>
    </row>
    <row r="708" spans="1:6" ht="12.75">
      <c r="A708" t="str">
        <f>'Локальная смета 2(копия)('!B160</f>
        <v>ФЕРм08-02-148-01</v>
      </c>
      <c r="B708">
        <v>113</v>
      </c>
      <c r="C708">
        <v>943</v>
      </c>
      <c r="D708">
        <v>1</v>
      </c>
      <c r="E708">
        <v>0</v>
      </c>
      <c r="F708">
        <v>11202</v>
      </c>
    </row>
    <row r="709" spans="1:6" ht="12.75">
      <c r="A709" t="str">
        <f>'Локальная смета 2(копия)('!C160</f>
        <v>Кабель до 35 кВ в проложенных трубах, блоках и коробах, масса 1 м кабеля до 1 кг</v>
      </c>
      <c r="B709">
        <v>113</v>
      </c>
      <c r="C709">
        <v>943</v>
      </c>
      <c r="D709">
        <v>2</v>
      </c>
      <c r="E709">
        <v>0</v>
      </c>
      <c r="F709">
        <v>11202</v>
      </c>
    </row>
    <row r="710" spans="1:6" ht="12.75">
      <c r="A710" t="str">
        <f>'Локальная смета 2(копия)('!D161</f>
        <v>100 м кабеля</v>
      </c>
      <c r="B710">
        <v>113</v>
      </c>
      <c r="C710">
        <v>943</v>
      </c>
      <c r="D710">
        <v>3</v>
      </c>
      <c r="E710">
        <v>0</v>
      </c>
      <c r="F710">
        <v>11202</v>
      </c>
    </row>
    <row r="711" spans="1:6" ht="12.75">
      <c r="A711">
        <f>'Локальная смета 2(копия)('!D160</f>
        <v>4.4</v>
      </c>
      <c r="B711">
        <v>113</v>
      </c>
      <c r="C711">
        <v>943</v>
      </c>
      <c r="D711">
        <v>4</v>
      </c>
      <c r="E711">
        <v>0</v>
      </c>
      <c r="F711">
        <v>11202</v>
      </c>
    </row>
    <row r="712" spans="1:6" ht="12.75">
      <c r="A712">
        <f>'Локальная смета 2(копия)('!E161</f>
        <v>114.51840000000001</v>
      </c>
      <c r="B712">
        <v>113</v>
      </c>
      <c r="C712">
        <v>943</v>
      </c>
      <c r="D712">
        <v>6</v>
      </c>
      <c r="E712">
        <v>0</v>
      </c>
      <c r="F712">
        <v>11202</v>
      </c>
    </row>
    <row r="713" spans="1:6" ht="12.75">
      <c r="A713">
        <f>'Локальная смета 2(копия)('!F160</f>
        <v>475.95840000000004</v>
      </c>
      <c r="B713">
        <v>113</v>
      </c>
      <c r="C713">
        <v>943</v>
      </c>
      <c r="D713">
        <v>7</v>
      </c>
      <c r="E713">
        <v>0</v>
      </c>
      <c r="F713">
        <v>11202</v>
      </c>
    </row>
    <row r="714" spans="1:6" ht="12.75">
      <c r="A714">
        <f>'Локальная смета 2(копия)('!F161</f>
        <v>38.467200000000005</v>
      </c>
      <c r="B714">
        <v>113</v>
      </c>
      <c r="C714">
        <v>943</v>
      </c>
      <c r="D714">
        <v>8</v>
      </c>
      <c r="E714">
        <v>0</v>
      </c>
      <c r="F714">
        <v>11202</v>
      </c>
    </row>
    <row r="715" spans="1:6" ht="12.75">
      <c r="A715">
        <f>'Локальная смета 2(копия)('!R160</f>
        <v>11.904000000000002</v>
      </c>
      <c r="B715">
        <v>113</v>
      </c>
      <c r="C715">
        <v>943</v>
      </c>
      <c r="D715">
        <v>9</v>
      </c>
      <c r="E715">
        <v>0</v>
      </c>
      <c r="F715">
        <v>11202</v>
      </c>
    </row>
    <row r="716" spans="1:6" ht="12.75">
      <c r="A716">
        <f>'Локальная смета 2(копия)('!R161</f>
        <v>3.2544</v>
      </c>
      <c r="B716">
        <v>113</v>
      </c>
      <c r="C716">
        <v>943</v>
      </c>
      <c r="D716">
        <v>10</v>
      </c>
      <c r="E716">
        <v>0</v>
      </c>
      <c r="F716">
        <v>11202</v>
      </c>
    </row>
    <row r="717" spans="1:6" ht="12.75">
      <c r="A717">
        <f>'Локальная смета 2(копия)('!H160</f>
        <v>57.4</v>
      </c>
      <c r="B717">
        <v>113</v>
      </c>
      <c r="C717">
        <v>943</v>
      </c>
      <c r="D717">
        <v>18</v>
      </c>
      <c r="E717">
        <v>0</v>
      </c>
      <c r="F717">
        <v>11202</v>
      </c>
    </row>
    <row r="718" spans="1:6" ht="12.75">
      <c r="A718">
        <f>'Локальная смета 2(копия)('!A162</f>
        <v>51</v>
      </c>
      <c r="B718">
        <v>113</v>
      </c>
      <c r="C718">
        <v>944</v>
      </c>
      <c r="D718">
        <v>0</v>
      </c>
      <c r="E718">
        <v>0</v>
      </c>
      <c r="F718">
        <v>11211</v>
      </c>
    </row>
    <row r="719" spans="1:6" ht="12.75">
      <c r="A719">
        <f>'Локальная смета 2(копия)('!B162</f>
        <v>0</v>
      </c>
      <c r="B719">
        <v>113</v>
      </c>
      <c r="C719">
        <v>944</v>
      </c>
      <c r="D719">
        <v>1</v>
      </c>
      <c r="E719">
        <v>0</v>
      </c>
      <c r="F719">
        <v>11211</v>
      </c>
    </row>
    <row r="720" spans="1:6" ht="12.75">
      <c r="A720" t="str">
        <f>'Локальная смета 2(копия)('!C162</f>
        <v>Кабель ВВГнг-FRLS 3х1,5 мм2</v>
      </c>
      <c r="B720">
        <v>113</v>
      </c>
      <c r="C720">
        <v>944</v>
      </c>
      <c r="D720">
        <v>2</v>
      </c>
      <c r="E720">
        <v>0</v>
      </c>
      <c r="F720">
        <v>11211</v>
      </c>
    </row>
    <row r="721" spans="1:6" ht="12.75">
      <c r="A721" t="str">
        <f>'Локальная смета 2(копия)('!D163</f>
        <v>м</v>
      </c>
      <c r="B721">
        <v>113</v>
      </c>
      <c r="C721">
        <v>944</v>
      </c>
      <c r="D721">
        <v>3</v>
      </c>
      <c r="E721">
        <v>0</v>
      </c>
      <c r="F721">
        <v>11211</v>
      </c>
    </row>
    <row r="722" spans="1:6" ht="12.75">
      <c r="A722" s="13">
        <f>'Локальная смета 2(копия)('!D162</f>
        <v>250</v>
      </c>
      <c r="B722">
        <v>113</v>
      </c>
      <c r="C722">
        <v>944</v>
      </c>
      <c r="D722">
        <v>4</v>
      </c>
      <c r="E722">
        <v>0</v>
      </c>
      <c r="F722">
        <v>11211</v>
      </c>
    </row>
    <row r="723" spans="1:6" ht="12.75">
      <c r="A723" s="13">
        <f>'Локальная смета 2(копия)('!F162</f>
        <v>0</v>
      </c>
      <c r="B723">
        <v>113</v>
      </c>
      <c r="C723">
        <v>944</v>
      </c>
      <c r="D723">
        <v>6</v>
      </c>
      <c r="E723">
        <v>0</v>
      </c>
      <c r="F723">
        <v>11211</v>
      </c>
    </row>
    <row r="724" spans="1:6" ht="12.75">
      <c r="A724">
        <f>'Локальная смета 2(копия)('!R162</f>
        <v>0</v>
      </c>
      <c r="B724">
        <v>113</v>
      </c>
      <c r="C724">
        <v>944</v>
      </c>
      <c r="D724">
        <v>8</v>
      </c>
      <c r="E724">
        <v>0</v>
      </c>
      <c r="F724">
        <v>11211</v>
      </c>
    </row>
    <row r="725" spans="1:6" ht="12.75">
      <c r="A725" s="12">
        <f>'Локальная смета 2(копия)('!H162</f>
        <v>84.75</v>
      </c>
      <c r="B725">
        <v>113</v>
      </c>
      <c r="C725">
        <v>944</v>
      </c>
      <c r="D725">
        <v>9</v>
      </c>
      <c r="E725">
        <v>0</v>
      </c>
      <c r="F725">
        <v>11211</v>
      </c>
    </row>
    <row r="726" spans="1:6" ht="12.75">
      <c r="A726">
        <f>'Локальная смета 2(копия)('!A164</f>
        <v>52</v>
      </c>
      <c r="B726">
        <v>113</v>
      </c>
      <c r="C726">
        <v>945</v>
      </c>
      <c r="D726">
        <v>0</v>
      </c>
      <c r="E726">
        <v>0</v>
      </c>
      <c r="F726">
        <v>11211</v>
      </c>
    </row>
    <row r="727" spans="1:6" ht="12.75">
      <c r="A727">
        <f>'Локальная смета 2(копия)('!B164</f>
        <v>0</v>
      </c>
      <c r="B727">
        <v>113</v>
      </c>
      <c r="C727">
        <v>945</v>
      </c>
      <c r="D727">
        <v>1</v>
      </c>
      <c r="E727">
        <v>0</v>
      </c>
      <c r="F727">
        <v>11211</v>
      </c>
    </row>
    <row r="728" spans="1:6" ht="12.75">
      <c r="A728" t="str">
        <f>'Локальная смета 2(копия)('!C164</f>
        <v>Кабель ВВГнг-LS 3х2,5 мм2</v>
      </c>
      <c r="B728">
        <v>113</v>
      </c>
      <c r="C728">
        <v>945</v>
      </c>
      <c r="D728">
        <v>2</v>
      </c>
      <c r="E728">
        <v>0</v>
      </c>
      <c r="F728">
        <v>11211</v>
      </c>
    </row>
    <row r="729" spans="1:6" ht="12.75">
      <c r="A729" t="str">
        <f>'Локальная смета 2(копия)('!D165</f>
        <v>м</v>
      </c>
      <c r="B729">
        <v>113</v>
      </c>
      <c r="C729">
        <v>945</v>
      </c>
      <c r="D729">
        <v>3</v>
      </c>
      <c r="E729">
        <v>0</v>
      </c>
      <c r="F729">
        <v>11211</v>
      </c>
    </row>
    <row r="730" spans="1:6" ht="12.75">
      <c r="A730" s="13">
        <f>'Локальная смета 2(копия)('!D164</f>
        <v>50</v>
      </c>
      <c r="B730">
        <v>113</v>
      </c>
      <c r="C730">
        <v>945</v>
      </c>
      <c r="D730">
        <v>4</v>
      </c>
      <c r="E730">
        <v>0</v>
      </c>
      <c r="F730">
        <v>11211</v>
      </c>
    </row>
    <row r="731" spans="1:6" ht="12.75">
      <c r="A731" s="13">
        <f>'Локальная смета 2(копия)('!F164</f>
        <v>0</v>
      </c>
      <c r="B731">
        <v>113</v>
      </c>
      <c r="C731">
        <v>945</v>
      </c>
      <c r="D731">
        <v>6</v>
      </c>
      <c r="E731">
        <v>0</v>
      </c>
      <c r="F731">
        <v>11211</v>
      </c>
    </row>
    <row r="732" spans="1:6" ht="12.75">
      <c r="A732">
        <f>'Локальная смета 2(копия)('!R164</f>
        <v>0</v>
      </c>
      <c r="B732">
        <v>113</v>
      </c>
      <c r="C732">
        <v>945</v>
      </c>
      <c r="D732">
        <v>8</v>
      </c>
      <c r="E732">
        <v>0</v>
      </c>
      <c r="F732">
        <v>11211</v>
      </c>
    </row>
    <row r="733" spans="1:6" ht="12.75">
      <c r="A733" s="12">
        <f>'Локальная смета 2(копия)('!H164</f>
        <v>37.33</v>
      </c>
      <c r="B733">
        <v>113</v>
      </c>
      <c r="C733">
        <v>945</v>
      </c>
      <c r="D733">
        <v>9</v>
      </c>
      <c r="E733">
        <v>0</v>
      </c>
      <c r="F733">
        <v>11211</v>
      </c>
    </row>
    <row r="734" spans="1:6" ht="12.75">
      <c r="A734">
        <f>'Локальная смета 2(копия)('!A166</f>
        <v>53</v>
      </c>
      <c r="B734">
        <v>113</v>
      </c>
      <c r="C734">
        <v>946</v>
      </c>
      <c r="D734">
        <v>0</v>
      </c>
      <c r="E734">
        <v>0</v>
      </c>
      <c r="F734">
        <v>11211</v>
      </c>
    </row>
    <row r="735" spans="1:6" ht="12.75">
      <c r="A735">
        <f>'Локальная смета 2(копия)('!B166</f>
        <v>0</v>
      </c>
      <c r="B735">
        <v>113</v>
      </c>
      <c r="C735">
        <v>946</v>
      </c>
      <c r="D735">
        <v>1</v>
      </c>
      <c r="E735">
        <v>0</v>
      </c>
      <c r="F735">
        <v>11211</v>
      </c>
    </row>
    <row r="736" spans="1:6" ht="12.75">
      <c r="A736" t="str">
        <f>'Локальная смета 2(копия)('!C166</f>
        <v>Кабель ВВГнг-LS 3х4 мм2</v>
      </c>
      <c r="B736">
        <v>113</v>
      </c>
      <c r="C736">
        <v>946</v>
      </c>
      <c r="D736">
        <v>2</v>
      </c>
      <c r="E736">
        <v>0</v>
      </c>
      <c r="F736">
        <v>11211</v>
      </c>
    </row>
    <row r="737" spans="1:6" ht="12.75">
      <c r="A737" t="str">
        <f>'Локальная смета 2(копия)('!D167</f>
        <v>м</v>
      </c>
      <c r="B737">
        <v>113</v>
      </c>
      <c r="C737">
        <v>946</v>
      </c>
      <c r="D737">
        <v>3</v>
      </c>
      <c r="E737">
        <v>0</v>
      </c>
      <c r="F737">
        <v>11211</v>
      </c>
    </row>
    <row r="738" spans="1:6" ht="12.75">
      <c r="A738" s="13">
        <f>'Локальная смета 2(копия)('!D166</f>
        <v>15</v>
      </c>
      <c r="B738">
        <v>113</v>
      </c>
      <c r="C738">
        <v>946</v>
      </c>
      <c r="D738">
        <v>4</v>
      </c>
      <c r="E738">
        <v>0</v>
      </c>
      <c r="F738">
        <v>11211</v>
      </c>
    </row>
    <row r="739" spans="1:6" ht="12.75">
      <c r="A739" s="13">
        <f>'Локальная смета 2(копия)('!F166</f>
        <v>0</v>
      </c>
      <c r="B739">
        <v>113</v>
      </c>
      <c r="C739">
        <v>946</v>
      </c>
      <c r="D739">
        <v>6</v>
      </c>
      <c r="E739">
        <v>0</v>
      </c>
      <c r="F739">
        <v>11211</v>
      </c>
    </row>
    <row r="740" spans="1:6" ht="12.75">
      <c r="A740">
        <f>'Локальная смета 2(копия)('!R166</f>
        <v>0</v>
      </c>
      <c r="B740">
        <v>113</v>
      </c>
      <c r="C740">
        <v>946</v>
      </c>
      <c r="D740">
        <v>8</v>
      </c>
      <c r="E740">
        <v>0</v>
      </c>
      <c r="F740">
        <v>11211</v>
      </c>
    </row>
    <row r="741" spans="1:6" ht="12.75">
      <c r="A741" s="12">
        <f>'Локальная смета 2(копия)('!H166</f>
        <v>58.69</v>
      </c>
      <c r="B741">
        <v>113</v>
      </c>
      <c r="C741">
        <v>946</v>
      </c>
      <c r="D741">
        <v>9</v>
      </c>
      <c r="E741">
        <v>0</v>
      </c>
      <c r="F741">
        <v>11211</v>
      </c>
    </row>
    <row r="742" spans="1:6" ht="12.75">
      <c r="A742">
        <f>'Локальная смета 2(копия)('!A168</f>
        <v>54</v>
      </c>
      <c r="B742">
        <v>113</v>
      </c>
      <c r="C742">
        <v>947</v>
      </c>
      <c r="D742">
        <v>0</v>
      </c>
      <c r="E742">
        <v>0</v>
      </c>
      <c r="F742">
        <v>11211</v>
      </c>
    </row>
    <row r="743" spans="1:6" ht="12.75">
      <c r="A743">
        <f>'Локальная смета 2(копия)('!B168</f>
        <v>0</v>
      </c>
      <c r="B743">
        <v>113</v>
      </c>
      <c r="C743">
        <v>947</v>
      </c>
      <c r="D743">
        <v>1</v>
      </c>
      <c r="E743">
        <v>0</v>
      </c>
      <c r="F743">
        <v>11211</v>
      </c>
    </row>
    <row r="744" spans="1:6" ht="12.75">
      <c r="A744" t="str">
        <f>'Локальная смета 2(копия)('!C168</f>
        <v>ПВЗ-2,5 мм2</v>
      </c>
      <c r="B744">
        <v>113</v>
      </c>
      <c r="C744">
        <v>947</v>
      </c>
      <c r="D744">
        <v>2</v>
      </c>
      <c r="E744">
        <v>0</v>
      </c>
      <c r="F744">
        <v>11211</v>
      </c>
    </row>
    <row r="745" spans="1:6" ht="12.75">
      <c r="A745" t="str">
        <f>'Локальная смета 2(копия)('!D169</f>
        <v>м</v>
      </c>
      <c r="B745">
        <v>113</v>
      </c>
      <c r="C745">
        <v>947</v>
      </c>
      <c r="D745">
        <v>3</v>
      </c>
      <c r="E745">
        <v>0</v>
      </c>
      <c r="F745">
        <v>11211</v>
      </c>
    </row>
    <row r="746" spans="1:6" ht="12.75">
      <c r="A746" s="13">
        <f>'Локальная смета 2(копия)('!D168</f>
        <v>25</v>
      </c>
      <c r="B746">
        <v>113</v>
      </c>
      <c r="C746">
        <v>947</v>
      </c>
      <c r="D746">
        <v>4</v>
      </c>
      <c r="E746">
        <v>0</v>
      </c>
      <c r="F746">
        <v>11211</v>
      </c>
    </row>
    <row r="747" spans="1:6" ht="12.75">
      <c r="A747" s="13">
        <f>'Локальная смета 2(копия)('!F168</f>
        <v>0</v>
      </c>
      <c r="B747">
        <v>113</v>
      </c>
      <c r="C747">
        <v>947</v>
      </c>
      <c r="D747">
        <v>6</v>
      </c>
      <c r="E747">
        <v>0</v>
      </c>
      <c r="F747">
        <v>11211</v>
      </c>
    </row>
    <row r="748" spans="1:6" ht="12.75">
      <c r="A748">
        <f>'Локальная смета 2(копия)('!R168</f>
        <v>0</v>
      </c>
      <c r="B748">
        <v>113</v>
      </c>
      <c r="C748">
        <v>947</v>
      </c>
      <c r="D748">
        <v>8</v>
      </c>
      <c r="E748">
        <v>0</v>
      </c>
      <c r="F748">
        <v>11211</v>
      </c>
    </row>
    <row r="749" spans="1:6" ht="12.75">
      <c r="A749" s="12">
        <f>'Локальная смета 2(копия)('!H168</f>
        <v>12.71</v>
      </c>
      <c r="B749">
        <v>113</v>
      </c>
      <c r="C749">
        <v>947</v>
      </c>
      <c r="D749">
        <v>9</v>
      </c>
      <c r="E749">
        <v>0</v>
      </c>
      <c r="F749">
        <v>11211</v>
      </c>
    </row>
    <row r="750" spans="1:6" ht="12.75">
      <c r="A750">
        <f>'Локальная смета 2(копия)('!A170</f>
        <v>55</v>
      </c>
      <c r="B750">
        <v>113</v>
      </c>
      <c r="C750">
        <v>1337</v>
      </c>
      <c r="D750">
        <v>0</v>
      </c>
      <c r="E750">
        <v>0</v>
      </c>
      <c r="F750">
        <v>11211</v>
      </c>
    </row>
    <row r="751" spans="1:6" ht="12.75">
      <c r="A751">
        <f>'Локальная смета 2(копия)('!B170</f>
        <v>0</v>
      </c>
      <c r="B751">
        <v>113</v>
      </c>
      <c r="C751">
        <v>1337</v>
      </c>
      <c r="D751">
        <v>1</v>
      </c>
      <c r="E751">
        <v>0</v>
      </c>
      <c r="F751">
        <v>11211</v>
      </c>
    </row>
    <row r="752" spans="1:6" ht="12.75">
      <c r="A752" t="str">
        <f>'Локальная смета 2(копия)('!C170</f>
        <v>Коробка ответвительная</v>
      </c>
      <c r="B752">
        <v>113</v>
      </c>
      <c r="C752">
        <v>1337</v>
      </c>
      <c r="D752">
        <v>2</v>
      </c>
      <c r="E752">
        <v>0</v>
      </c>
      <c r="F752">
        <v>11211</v>
      </c>
    </row>
    <row r="753" spans="1:6" ht="12.75">
      <c r="A753" t="str">
        <f>'Локальная смета 2(копия)('!D171</f>
        <v>шт</v>
      </c>
      <c r="B753">
        <v>113</v>
      </c>
      <c r="C753">
        <v>1337</v>
      </c>
      <c r="D753">
        <v>3</v>
      </c>
      <c r="E753">
        <v>0</v>
      </c>
      <c r="F753">
        <v>11211</v>
      </c>
    </row>
    <row r="754" spans="1:6" ht="12.75">
      <c r="A754" s="13">
        <f>'Локальная смета 2(копия)('!D170</f>
        <v>10</v>
      </c>
      <c r="B754">
        <v>113</v>
      </c>
      <c r="C754">
        <v>1337</v>
      </c>
      <c r="D754">
        <v>4</v>
      </c>
      <c r="E754">
        <v>0</v>
      </c>
      <c r="F754">
        <v>11211</v>
      </c>
    </row>
    <row r="755" spans="1:6" ht="12.75">
      <c r="A755" s="13">
        <f>'Локальная смета 2(копия)('!F170</f>
        <v>0</v>
      </c>
      <c r="B755">
        <v>113</v>
      </c>
      <c r="C755">
        <v>1337</v>
      </c>
      <c r="D755">
        <v>6</v>
      </c>
      <c r="E755">
        <v>0</v>
      </c>
      <c r="F755">
        <v>11211</v>
      </c>
    </row>
    <row r="756" spans="1:6" ht="12.75">
      <c r="A756">
        <f>'Локальная смета 2(копия)('!R170</f>
        <v>0</v>
      </c>
      <c r="B756">
        <v>113</v>
      </c>
      <c r="C756">
        <v>1337</v>
      </c>
      <c r="D756">
        <v>8</v>
      </c>
      <c r="E756">
        <v>0</v>
      </c>
      <c r="F756">
        <v>11211</v>
      </c>
    </row>
    <row r="757" spans="1:6" ht="12.75">
      <c r="A757">
        <f>'Локальная смета 2(копия)('!H170</f>
        <v>17.2</v>
      </c>
      <c r="B757">
        <v>113</v>
      </c>
      <c r="C757">
        <v>1337</v>
      </c>
      <c r="D757">
        <v>9</v>
      </c>
      <c r="E757">
        <v>0</v>
      </c>
      <c r="F757">
        <v>11211</v>
      </c>
    </row>
    <row r="758" spans="1:6" ht="12.75">
      <c r="A758">
        <f>'Локальная смета 2(копия)('!A172</f>
        <v>56</v>
      </c>
      <c r="B758">
        <v>113</v>
      </c>
      <c r="C758">
        <v>1553</v>
      </c>
      <c r="D758">
        <v>0</v>
      </c>
      <c r="E758">
        <v>0</v>
      </c>
      <c r="F758">
        <v>11211</v>
      </c>
    </row>
    <row r="759" spans="1:6" ht="12.75">
      <c r="A759">
        <f>'Локальная смета 2(копия)('!B172</f>
        <v>0</v>
      </c>
      <c r="B759">
        <v>113</v>
      </c>
      <c r="C759">
        <v>1553</v>
      </c>
      <c r="D759">
        <v>1</v>
      </c>
      <c r="E759">
        <v>0</v>
      </c>
      <c r="F759">
        <v>11211</v>
      </c>
    </row>
    <row r="760" spans="1:6" ht="12.75">
      <c r="A760" t="str">
        <f>'Локальная смета 2(копия)('!C172</f>
        <v>Кабель в комплекте электроснабжения КЭС-ФК</v>
      </c>
      <c r="B760">
        <v>113</v>
      </c>
      <c r="C760">
        <v>1553</v>
      </c>
      <c r="D760">
        <v>2</v>
      </c>
      <c r="E760">
        <v>0</v>
      </c>
      <c r="F760">
        <v>11211</v>
      </c>
    </row>
    <row r="761" spans="1:6" ht="12.75">
      <c r="A761" t="str">
        <f>'Локальная смета 2(копия)('!D173</f>
        <v>м</v>
      </c>
      <c r="B761">
        <v>113</v>
      </c>
      <c r="C761">
        <v>1553</v>
      </c>
      <c r="D761">
        <v>3</v>
      </c>
      <c r="E761">
        <v>0</v>
      </c>
      <c r="F761">
        <v>11211</v>
      </c>
    </row>
    <row r="762" spans="1:6" ht="12.75">
      <c r="A762" s="13">
        <f>'Локальная смета 2(копия)('!D172</f>
        <v>100</v>
      </c>
      <c r="B762">
        <v>113</v>
      </c>
      <c r="C762">
        <v>1553</v>
      </c>
      <c r="D762">
        <v>4</v>
      </c>
      <c r="E762">
        <v>0</v>
      </c>
      <c r="F762">
        <v>11211</v>
      </c>
    </row>
    <row r="763" spans="1:6" ht="12.75">
      <c r="A763" s="13">
        <f>'Локальная смета 2(копия)('!F172</f>
        <v>0</v>
      </c>
      <c r="B763">
        <v>113</v>
      </c>
      <c r="C763">
        <v>1553</v>
      </c>
      <c r="D763">
        <v>6</v>
      </c>
      <c r="E763">
        <v>0</v>
      </c>
      <c r="F763">
        <v>11211</v>
      </c>
    </row>
    <row r="764" spans="1:6" ht="12.75">
      <c r="A764">
        <f>'Локальная смета 2(копия)('!R172</f>
        <v>0</v>
      </c>
      <c r="B764">
        <v>113</v>
      </c>
      <c r="C764">
        <v>1553</v>
      </c>
      <c r="D764">
        <v>8</v>
      </c>
      <c r="E764">
        <v>0</v>
      </c>
      <c r="F764">
        <v>11211</v>
      </c>
    </row>
    <row r="765" spans="1:6" ht="12.75">
      <c r="A765" s="13">
        <f>'Локальная смета 2(копия)('!H172</f>
        <v>0</v>
      </c>
      <c r="B765">
        <v>113</v>
      </c>
      <c r="C765">
        <v>1553</v>
      </c>
      <c r="D765">
        <v>9</v>
      </c>
      <c r="E765">
        <v>0</v>
      </c>
      <c r="F765">
        <v>11211</v>
      </c>
    </row>
    <row r="766" spans="1:6" ht="12.75">
      <c r="A766">
        <f>'Локальная смета 2(копия)('!A174</f>
        <v>57</v>
      </c>
      <c r="B766">
        <v>113</v>
      </c>
      <c r="C766">
        <v>1554</v>
      </c>
      <c r="D766">
        <v>0</v>
      </c>
      <c r="E766">
        <v>0</v>
      </c>
      <c r="F766">
        <v>11211</v>
      </c>
    </row>
    <row r="767" spans="1:6" ht="12.75">
      <c r="A767">
        <f>'Локальная смета 2(копия)('!B174</f>
        <v>0</v>
      </c>
      <c r="B767">
        <v>113</v>
      </c>
      <c r="C767">
        <v>1554</v>
      </c>
      <c r="D767">
        <v>1</v>
      </c>
      <c r="E767">
        <v>0</v>
      </c>
      <c r="F767">
        <v>11211</v>
      </c>
    </row>
    <row r="768" spans="1:6" ht="12.75">
      <c r="A768" t="str">
        <f>'Локальная смета 2(копия)('!C174</f>
        <v>Розетка в комплекте электроснабжения КЭС-ФК</v>
      </c>
      <c r="B768">
        <v>113</v>
      </c>
      <c r="C768">
        <v>1554</v>
      </c>
      <c r="D768">
        <v>2</v>
      </c>
      <c r="E768">
        <v>0</v>
      </c>
      <c r="F768">
        <v>11211</v>
      </c>
    </row>
    <row r="769" spans="1:6" ht="12.75">
      <c r="A769" t="str">
        <f>'Локальная смета 2(копия)('!D175</f>
        <v>шт</v>
      </c>
      <c r="B769">
        <v>113</v>
      </c>
      <c r="C769">
        <v>1554</v>
      </c>
      <c r="D769">
        <v>3</v>
      </c>
      <c r="E769">
        <v>0</v>
      </c>
      <c r="F769">
        <v>11211</v>
      </c>
    </row>
    <row r="770" spans="1:6" ht="12.75">
      <c r="A770" s="13">
        <f>'Локальная смета 2(копия)('!D174</f>
        <v>16</v>
      </c>
      <c r="B770">
        <v>113</v>
      </c>
      <c r="C770">
        <v>1554</v>
      </c>
      <c r="D770">
        <v>4</v>
      </c>
      <c r="E770">
        <v>0</v>
      </c>
      <c r="F770">
        <v>11211</v>
      </c>
    </row>
    <row r="771" spans="1:6" ht="12.75">
      <c r="A771" s="13">
        <f>'Локальная смета 2(копия)('!F174</f>
        <v>0</v>
      </c>
      <c r="B771">
        <v>113</v>
      </c>
      <c r="C771">
        <v>1554</v>
      </c>
      <c r="D771">
        <v>6</v>
      </c>
      <c r="E771">
        <v>0</v>
      </c>
      <c r="F771">
        <v>11211</v>
      </c>
    </row>
    <row r="772" spans="1:6" ht="12.75">
      <c r="A772">
        <f>'Локальная смета 2(копия)('!R174</f>
        <v>0</v>
      </c>
      <c r="B772">
        <v>113</v>
      </c>
      <c r="C772">
        <v>1554</v>
      </c>
      <c r="D772">
        <v>8</v>
      </c>
      <c r="E772">
        <v>0</v>
      </c>
      <c r="F772">
        <v>11211</v>
      </c>
    </row>
    <row r="773" spans="1:6" ht="12.75">
      <c r="A773" s="13">
        <f>'Локальная смета 2(копия)('!H174</f>
        <v>0</v>
      </c>
      <c r="B773">
        <v>113</v>
      </c>
      <c r="C773">
        <v>1554</v>
      </c>
      <c r="D773">
        <v>9</v>
      </c>
      <c r="E773">
        <v>0</v>
      </c>
      <c r="F773">
        <v>11211</v>
      </c>
    </row>
    <row r="774" spans="1:6" ht="12.75">
      <c r="A774">
        <f>'Локальная смета 2(копия)('!A176</f>
        <v>58</v>
      </c>
      <c r="B774">
        <v>113</v>
      </c>
      <c r="C774">
        <v>1115</v>
      </c>
      <c r="D774">
        <v>0</v>
      </c>
      <c r="E774">
        <v>0</v>
      </c>
      <c r="F774">
        <v>11202</v>
      </c>
    </row>
    <row r="775" spans="1:6" ht="12.75">
      <c r="A775" t="str">
        <f>'Локальная смета 2(копия)('!B176</f>
        <v>ФЕРм08-02-390-01</v>
      </c>
      <c r="B775">
        <v>113</v>
      </c>
      <c r="C775">
        <v>1115</v>
      </c>
      <c r="D775">
        <v>1</v>
      </c>
      <c r="E775">
        <v>0</v>
      </c>
      <c r="F775">
        <v>11202</v>
      </c>
    </row>
    <row r="776" spans="1:6" ht="12.75">
      <c r="A776" t="str">
        <f>'Локальная смета 2(копия)('!C176</f>
        <v>Короба пластмассовые шириной до 40 мм</v>
      </c>
      <c r="B776">
        <v>113</v>
      </c>
      <c r="C776">
        <v>1115</v>
      </c>
      <c r="D776">
        <v>2</v>
      </c>
      <c r="E776">
        <v>0</v>
      </c>
      <c r="F776">
        <v>11202</v>
      </c>
    </row>
    <row r="777" spans="1:6" ht="12.75">
      <c r="A777" t="str">
        <f>'Локальная смета 2(копия)('!D177</f>
        <v>100 м</v>
      </c>
      <c r="B777">
        <v>113</v>
      </c>
      <c r="C777">
        <v>1115</v>
      </c>
      <c r="D777">
        <v>3</v>
      </c>
      <c r="E777">
        <v>0</v>
      </c>
      <c r="F777">
        <v>11202</v>
      </c>
    </row>
    <row r="778" spans="1:6" ht="12.75">
      <c r="A778" s="12">
        <f>'Локальная смета 2(копия)('!D176</f>
        <v>0.25</v>
      </c>
      <c r="B778">
        <v>113</v>
      </c>
      <c r="C778">
        <v>1115</v>
      </c>
      <c r="D778">
        <v>4</v>
      </c>
      <c r="E778">
        <v>0</v>
      </c>
      <c r="F778">
        <v>11202</v>
      </c>
    </row>
    <row r="779" spans="1:6" ht="12.75">
      <c r="A779">
        <f>'Локальная смета 2(копия)('!E177</f>
        <v>148.7232</v>
      </c>
      <c r="B779">
        <v>113</v>
      </c>
      <c r="C779">
        <v>1115</v>
      </c>
      <c r="D779">
        <v>6</v>
      </c>
      <c r="E779">
        <v>0</v>
      </c>
      <c r="F779">
        <v>11202</v>
      </c>
    </row>
    <row r="780" spans="1:6" ht="12.75">
      <c r="A780">
        <f>'Локальная смета 2(копия)('!F176</f>
        <v>29.951999999999998</v>
      </c>
      <c r="B780">
        <v>113</v>
      </c>
      <c r="C780">
        <v>1115</v>
      </c>
      <c r="D780">
        <v>7</v>
      </c>
      <c r="E780">
        <v>0</v>
      </c>
      <c r="F780">
        <v>11202</v>
      </c>
    </row>
    <row r="781" spans="1:6" ht="12.75">
      <c r="A781">
        <f>'Локальная смета 2(копия)('!F177</f>
        <v>0.1152</v>
      </c>
      <c r="B781">
        <v>113</v>
      </c>
      <c r="C781">
        <v>1115</v>
      </c>
      <c r="D781">
        <v>8</v>
      </c>
      <c r="E781">
        <v>0</v>
      </c>
      <c r="F781">
        <v>11202</v>
      </c>
    </row>
    <row r="782" spans="1:6" ht="12.75">
      <c r="A782">
        <f>'Локальная смета 2(копия)('!R176</f>
        <v>15.638399999999999</v>
      </c>
      <c r="B782">
        <v>113</v>
      </c>
      <c r="C782">
        <v>1115</v>
      </c>
      <c r="D782">
        <v>9</v>
      </c>
      <c r="E782">
        <v>0</v>
      </c>
      <c r="F782">
        <v>11202</v>
      </c>
    </row>
    <row r="783" spans="1:6" ht="12.75">
      <c r="A783">
        <f>'Локальная смета 2(копия)('!R177</f>
        <v>0.0096</v>
      </c>
      <c r="B783">
        <v>113</v>
      </c>
      <c r="C783">
        <v>1115</v>
      </c>
      <c r="D783">
        <v>10</v>
      </c>
      <c r="E783">
        <v>0</v>
      </c>
      <c r="F783">
        <v>11202</v>
      </c>
    </row>
    <row r="784" spans="1:6" ht="12.75">
      <c r="A784">
        <f>'Локальная смета 2(копия)('!H176</f>
        <v>41.224000000000004</v>
      </c>
      <c r="B784">
        <v>113</v>
      </c>
      <c r="C784">
        <v>1115</v>
      </c>
      <c r="D784">
        <v>18</v>
      </c>
      <c r="E784">
        <v>0</v>
      </c>
      <c r="F784">
        <v>11202</v>
      </c>
    </row>
    <row r="785" spans="1:6" ht="12.75">
      <c r="A785">
        <f>'Локальная смета 2(копия)('!A178</f>
        <v>59</v>
      </c>
      <c r="B785">
        <v>113</v>
      </c>
      <c r="C785">
        <v>950</v>
      </c>
      <c r="D785">
        <v>0</v>
      </c>
      <c r="E785">
        <v>0</v>
      </c>
      <c r="F785">
        <v>11211</v>
      </c>
    </row>
    <row r="786" spans="1:6" ht="12.75">
      <c r="A786">
        <f>'Локальная смета 2(копия)('!B178</f>
        <v>0</v>
      </c>
      <c r="B786">
        <v>113</v>
      </c>
      <c r="C786">
        <v>950</v>
      </c>
      <c r="D786">
        <v>1</v>
      </c>
      <c r="E786">
        <v>0</v>
      </c>
      <c r="F786">
        <v>11211</v>
      </c>
    </row>
    <row r="787" spans="1:6" ht="12.75">
      <c r="A787" t="str">
        <f>'Локальная смета 2(копия)('!C178</f>
        <v>Каб.канал 10х12 мм</v>
      </c>
      <c r="B787">
        <v>113</v>
      </c>
      <c r="C787">
        <v>950</v>
      </c>
      <c r="D787">
        <v>2</v>
      </c>
      <c r="E787">
        <v>0</v>
      </c>
      <c r="F787">
        <v>11211</v>
      </c>
    </row>
    <row r="788" spans="1:6" ht="12.75">
      <c r="A788" t="str">
        <f>'Локальная смета 2(копия)('!D179</f>
        <v>м</v>
      </c>
      <c r="B788">
        <v>113</v>
      </c>
      <c r="C788">
        <v>950</v>
      </c>
      <c r="D788">
        <v>3</v>
      </c>
      <c r="E788">
        <v>0</v>
      </c>
      <c r="F788">
        <v>11211</v>
      </c>
    </row>
    <row r="789" spans="1:6" ht="12.75">
      <c r="A789" s="13">
        <f>'Локальная смета 2(копия)('!D178</f>
        <v>25</v>
      </c>
      <c r="B789">
        <v>113</v>
      </c>
      <c r="C789">
        <v>950</v>
      </c>
      <c r="D789">
        <v>4</v>
      </c>
      <c r="E789">
        <v>0</v>
      </c>
      <c r="F789">
        <v>11211</v>
      </c>
    </row>
    <row r="790" spans="1:6" ht="12.75">
      <c r="A790" s="13">
        <f>'Локальная смета 2(копия)('!F178</f>
        <v>0</v>
      </c>
      <c r="B790">
        <v>113</v>
      </c>
      <c r="C790">
        <v>950</v>
      </c>
      <c r="D790">
        <v>6</v>
      </c>
      <c r="E790">
        <v>0</v>
      </c>
      <c r="F790">
        <v>11211</v>
      </c>
    </row>
    <row r="791" spans="1:6" ht="12.75">
      <c r="A791">
        <f>'Локальная смета 2(копия)('!R178</f>
        <v>0</v>
      </c>
      <c r="B791">
        <v>113</v>
      </c>
      <c r="C791">
        <v>950</v>
      </c>
      <c r="D791">
        <v>8</v>
      </c>
      <c r="E791">
        <v>0</v>
      </c>
      <c r="F791">
        <v>11211</v>
      </c>
    </row>
    <row r="792" spans="1:6" ht="12.75">
      <c r="A792" s="12">
        <f>'Локальная смета 2(копия)('!H178</f>
        <v>9.67</v>
      </c>
      <c r="B792">
        <v>113</v>
      </c>
      <c r="C792">
        <v>950</v>
      </c>
      <c r="D792">
        <v>9</v>
      </c>
      <c r="E792">
        <v>0</v>
      </c>
      <c r="F792">
        <v>11211</v>
      </c>
    </row>
    <row r="793" spans="1:6" ht="12.75">
      <c r="A793">
        <f>'Локальная смета 2(копия)('!A180</f>
        <v>60</v>
      </c>
      <c r="B793">
        <v>113</v>
      </c>
      <c r="C793">
        <v>1191</v>
      </c>
      <c r="D793">
        <v>0</v>
      </c>
      <c r="E793">
        <v>0</v>
      </c>
      <c r="F793">
        <v>11202</v>
      </c>
    </row>
    <row r="794" spans="1:6" ht="12.75">
      <c r="A794" t="str">
        <f>'Локальная смета 2(копия)('!B180</f>
        <v>ФЕРм08-03-594-17</v>
      </c>
      <c r="B794">
        <v>113</v>
      </c>
      <c r="C794">
        <v>1191</v>
      </c>
      <c r="D794">
        <v>1</v>
      </c>
      <c r="E794">
        <v>0</v>
      </c>
      <c r="F794">
        <v>11202</v>
      </c>
    </row>
    <row r="795" spans="1:6" ht="12.75">
      <c r="A795" t="str">
        <f>'Локальная смета 2(копия)('!C180</f>
        <v>Светильник в подвесных потолках, устанавливаемый на закладных деталях, количество ламп в светильнике до 4</v>
      </c>
      <c r="B795">
        <v>113</v>
      </c>
      <c r="C795">
        <v>1191</v>
      </c>
      <c r="D795">
        <v>2</v>
      </c>
      <c r="E795">
        <v>0</v>
      </c>
      <c r="F795">
        <v>11202</v>
      </c>
    </row>
    <row r="796" spans="1:6" ht="12.75">
      <c r="A796" t="str">
        <f>'Локальная смета 2(копия)('!D181</f>
        <v>100 шт.</v>
      </c>
      <c r="B796">
        <v>113</v>
      </c>
      <c r="C796">
        <v>1191</v>
      </c>
      <c r="D796">
        <v>3</v>
      </c>
      <c r="E796">
        <v>0</v>
      </c>
      <c r="F796">
        <v>11202</v>
      </c>
    </row>
    <row r="797" spans="1:6" ht="12.75">
      <c r="A797" s="12">
        <f>'Локальная смета 2(копия)('!D180</f>
        <v>0.28</v>
      </c>
      <c r="B797">
        <v>113</v>
      </c>
      <c r="C797">
        <v>1191</v>
      </c>
      <c r="D797">
        <v>4</v>
      </c>
      <c r="E797">
        <v>0</v>
      </c>
      <c r="F797">
        <v>11202</v>
      </c>
    </row>
    <row r="798" spans="1:6" ht="12.75">
      <c r="A798">
        <f>'Локальная смета 2(копия)('!E181</f>
        <v>1561.8048000000001</v>
      </c>
      <c r="B798">
        <v>113</v>
      </c>
      <c r="C798">
        <v>1191</v>
      </c>
      <c r="D798">
        <v>6</v>
      </c>
      <c r="E798">
        <v>0</v>
      </c>
      <c r="F798">
        <v>11202</v>
      </c>
    </row>
    <row r="799" spans="1:6" ht="12.75">
      <c r="A799" s="13">
        <f>'Локальная смета 2(копия)('!F180</f>
        <v>2064</v>
      </c>
      <c r="B799">
        <v>113</v>
      </c>
      <c r="C799">
        <v>1191</v>
      </c>
      <c r="D799">
        <v>7</v>
      </c>
      <c r="E799">
        <v>0</v>
      </c>
      <c r="F799">
        <v>11202</v>
      </c>
    </row>
    <row r="800" spans="1:6" ht="12.75">
      <c r="A800">
        <f>'Локальная смета 2(копия)('!F181</f>
        <v>654.8256</v>
      </c>
      <c r="B800">
        <v>113</v>
      </c>
      <c r="C800">
        <v>1191</v>
      </c>
      <c r="D800">
        <v>8</v>
      </c>
      <c r="E800">
        <v>0</v>
      </c>
      <c r="F800">
        <v>11202</v>
      </c>
    </row>
    <row r="801" spans="1:6" ht="12.75">
      <c r="A801" s="12">
        <f>'Локальная смета 2(копия)('!R180</f>
        <v>157.44</v>
      </c>
      <c r="B801">
        <v>113</v>
      </c>
      <c r="C801">
        <v>1191</v>
      </c>
      <c r="D801">
        <v>9</v>
      </c>
      <c r="E801">
        <v>0</v>
      </c>
      <c r="F801">
        <v>11202</v>
      </c>
    </row>
    <row r="802" spans="1:6" ht="12.75">
      <c r="A802">
        <f>'Локальная смета 2(копия)('!R181</f>
        <v>56.208000000000006</v>
      </c>
      <c r="B802">
        <v>113</v>
      </c>
      <c r="C802">
        <v>1191</v>
      </c>
      <c r="D802">
        <v>10</v>
      </c>
      <c r="E802">
        <v>0</v>
      </c>
      <c r="F802">
        <v>11202</v>
      </c>
    </row>
    <row r="803" spans="1:6" ht="12.75">
      <c r="A803">
        <f>'Локальная смета 2(копия)('!H180</f>
        <v>67.13600000000001</v>
      </c>
      <c r="B803">
        <v>113</v>
      </c>
      <c r="C803">
        <v>1191</v>
      </c>
      <c r="D803">
        <v>18</v>
      </c>
      <c r="E803">
        <v>0</v>
      </c>
      <c r="F803">
        <v>11202</v>
      </c>
    </row>
    <row r="804" spans="1:6" ht="12.75">
      <c r="A804">
        <f>'Локальная смета 2(копия)('!A182</f>
        <v>61</v>
      </c>
      <c r="B804">
        <v>113</v>
      </c>
      <c r="C804">
        <v>952</v>
      </c>
      <c r="D804">
        <v>0</v>
      </c>
      <c r="E804">
        <v>0</v>
      </c>
      <c r="F804">
        <v>11211</v>
      </c>
    </row>
    <row r="805" spans="1:6" ht="12.75">
      <c r="A805">
        <f>'Локальная смета 2(копия)('!B182</f>
        <v>0</v>
      </c>
      <c r="B805">
        <v>113</v>
      </c>
      <c r="C805">
        <v>952</v>
      </c>
      <c r="D805">
        <v>1</v>
      </c>
      <c r="E805">
        <v>0</v>
      </c>
      <c r="F805">
        <v>11211</v>
      </c>
    </row>
    <row r="806" spans="1:6" ht="12.75">
      <c r="A806" t="str">
        <f>'Локальная смета 2(копия)('!C182</f>
        <v>Светильники Technolux TLC 418 зеркало</v>
      </c>
      <c r="B806">
        <v>113</v>
      </c>
      <c r="C806">
        <v>952</v>
      </c>
      <c r="D806">
        <v>2</v>
      </c>
      <c r="E806">
        <v>0</v>
      </c>
      <c r="F806">
        <v>11211</v>
      </c>
    </row>
    <row r="807" spans="1:6" ht="12.75">
      <c r="A807" t="str">
        <f>'Локальная смета 2(копия)('!D183</f>
        <v>шт</v>
      </c>
      <c r="B807">
        <v>113</v>
      </c>
      <c r="C807">
        <v>952</v>
      </c>
      <c r="D807">
        <v>3</v>
      </c>
      <c r="E807">
        <v>0</v>
      </c>
      <c r="F807">
        <v>11211</v>
      </c>
    </row>
    <row r="808" spans="1:6" ht="12.75">
      <c r="A808" s="13">
        <f>'Локальная смета 2(копия)('!D182</f>
        <v>28</v>
      </c>
      <c r="B808">
        <v>113</v>
      </c>
      <c r="C808">
        <v>952</v>
      </c>
      <c r="D808">
        <v>4</v>
      </c>
      <c r="E808">
        <v>0</v>
      </c>
      <c r="F808">
        <v>11211</v>
      </c>
    </row>
    <row r="809" spans="1:6" ht="12.75">
      <c r="A809" s="13">
        <f>'Локальная смета 2(копия)('!F182</f>
        <v>0</v>
      </c>
      <c r="B809">
        <v>113</v>
      </c>
      <c r="C809">
        <v>952</v>
      </c>
      <c r="D809">
        <v>6</v>
      </c>
      <c r="E809">
        <v>0</v>
      </c>
      <c r="F809">
        <v>11211</v>
      </c>
    </row>
    <row r="810" spans="1:6" ht="12.75">
      <c r="A810">
        <f>'Локальная смета 2(копия)('!R182</f>
        <v>0</v>
      </c>
      <c r="B810">
        <v>113</v>
      </c>
      <c r="C810">
        <v>952</v>
      </c>
      <c r="D810">
        <v>8</v>
      </c>
      <c r="E810">
        <v>0</v>
      </c>
      <c r="F810">
        <v>11211</v>
      </c>
    </row>
    <row r="811" spans="1:6" ht="12.75">
      <c r="A811" s="12">
        <f>'Локальная смета 2(копия)('!H182</f>
        <v>550.85</v>
      </c>
      <c r="B811">
        <v>113</v>
      </c>
      <c r="C811">
        <v>952</v>
      </c>
      <c r="D811">
        <v>9</v>
      </c>
      <c r="E811">
        <v>0</v>
      </c>
      <c r="F811">
        <v>11211</v>
      </c>
    </row>
    <row r="812" spans="1:6" ht="12.75">
      <c r="A812">
        <f>'Локальная смета 2(копия)('!A184</f>
        <v>62</v>
      </c>
      <c r="B812">
        <v>113</v>
      </c>
      <c r="C812">
        <v>953</v>
      </c>
      <c r="D812">
        <v>0</v>
      </c>
      <c r="E812">
        <v>0</v>
      </c>
      <c r="F812">
        <v>11211</v>
      </c>
    </row>
    <row r="813" spans="1:6" ht="12.75">
      <c r="A813">
        <f>'Локальная смета 2(копия)('!B184</f>
        <v>0</v>
      </c>
      <c r="B813">
        <v>113</v>
      </c>
      <c r="C813">
        <v>953</v>
      </c>
      <c r="D813">
        <v>1</v>
      </c>
      <c r="E813">
        <v>0</v>
      </c>
      <c r="F813">
        <v>11211</v>
      </c>
    </row>
    <row r="814" spans="1:6" ht="12.75">
      <c r="A814" t="str">
        <f>'Локальная смета 2(копия)('!C184</f>
        <v>Лампы люминисцентные OSRAM   L-18W/25 18 В</v>
      </c>
      <c r="B814">
        <v>113</v>
      </c>
      <c r="C814">
        <v>953</v>
      </c>
      <c r="D814">
        <v>2</v>
      </c>
      <c r="E814">
        <v>0</v>
      </c>
      <c r="F814">
        <v>11211</v>
      </c>
    </row>
    <row r="815" spans="1:6" ht="12.75">
      <c r="A815" t="str">
        <f>'Локальная смета 2(копия)('!D185</f>
        <v>шт</v>
      </c>
      <c r="B815">
        <v>113</v>
      </c>
      <c r="C815">
        <v>953</v>
      </c>
      <c r="D815">
        <v>3</v>
      </c>
      <c r="E815">
        <v>0</v>
      </c>
      <c r="F815">
        <v>11211</v>
      </c>
    </row>
    <row r="816" spans="1:6" ht="12.75">
      <c r="A816" s="13">
        <f>'Локальная смета 2(копия)('!D184</f>
        <v>112</v>
      </c>
      <c r="B816">
        <v>113</v>
      </c>
      <c r="C816">
        <v>953</v>
      </c>
      <c r="D816">
        <v>4</v>
      </c>
      <c r="E816">
        <v>0</v>
      </c>
      <c r="F816">
        <v>11211</v>
      </c>
    </row>
    <row r="817" spans="1:6" ht="12.75">
      <c r="A817" s="13">
        <f>'Локальная смета 2(копия)('!F184</f>
        <v>0</v>
      </c>
      <c r="B817">
        <v>113</v>
      </c>
      <c r="C817">
        <v>953</v>
      </c>
      <c r="D817">
        <v>6</v>
      </c>
      <c r="E817">
        <v>0</v>
      </c>
      <c r="F817">
        <v>11211</v>
      </c>
    </row>
    <row r="818" spans="1:6" ht="12.75">
      <c r="A818">
        <f>'Локальная смета 2(копия)('!R184</f>
        <v>0</v>
      </c>
      <c r="B818">
        <v>113</v>
      </c>
      <c r="C818">
        <v>953</v>
      </c>
      <c r="D818">
        <v>8</v>
      </c>
      <c r="E818">
        <v>0</v>
      </c>
      <c r="F818">
        <v>11211</v>
      </c>
    </row>
    <row r="819" spans="1:6" ht="12.75">
      <c r="A819" s="12">
        <f>'Локальная смета 2(копия)('!H184</f>
        <v>27.97</v>
      </c>
      <c r="B819">
        <v>113</v>
      </c>
      <c r="C819">
        <v>953</v>
      </c>
      <c r="D819">
        <v>9</v>
      </c>
      <c r="E819">
        <v>0</v>
      </c>
      <c r="F819">
        <v>11211</v>
      </c>
    </row>
    <row r="820" spans="1:6" ht="12.75">
      <c r="A820">
        <f>'Локальная смета 2(копия)('!A186</f>
        <v>63</v>
      </c>
      <c r="B820">
        <v>113</v>
      </c>
      <c r="C820">
        <v>954</v>
      </c>
      <c r="D820">
        <v>0</v>
      </c>
      <c r="E820">
        <v>0</v>
      </c>
      <c r="F820">
        <v>11202</v>
      </c>
    </row>
    <row r="821" spans="1:6" ht="12.75">
      <c r="A821" t="str">
        <f>'Локальная смета 2(копия)('!B186</f>
        <v>ФЕРм08-03-594-02</v>
      </c>
      <c r="B821">
        <v>113</v>
      </c>
      <c r="C821">
        <v>954</v>
      </c>
      <c r="D821">
        <v>1</v>
      </c>
      <c r="E821">
        <v>0</v>
      </c>
      <c r="F821">
        <v>11202</v>
      </c>
    </row>
    <row r="822" spans="1:6" ht="12.75">
      <c r="A822" t="str">
        <f>'Локальная смета 2(копия)('!C186</f>
        <v>Светильник отдельно устанавливаемый на штырях с количеством ламп в светильнике 2</v>
      </c>
      <c r="B822">
        <v>113</v>
      </c>
      <c r="C822">
        <v>954</v>
      </c>
      <c r="D822">
        <v>2</v>
      </c>
      <c r="E822">
        <v>0</v>
      </c>
      <c r="F822">
        <v>11202</v>
      </c>
    </row>
    <row r="823" spans="1:6" ht="12.75">
      <c r="A823" t="str">
        <f>'Локальная смета 2(копия)('!D187</f>
        <v>100 шт.</v>
      </c>
      <c r="B823">
        <v>113</v>
      </c>
      <c r="C823">
        <v>954</v>
      </c>
      <c r="D823">
        <v>3</v>
      </c>
      <c r="E823">
        <v>0</v>
      </c>
      <c r="F823">
        <v>11202</v>
      </c>
    </row>
    <row r="824" spans="1:6" ht="12.75">
      <c r="A824" s="12">
        <f>'Локальная смета 2(копия)('!D186</f>
        <v>0.02</v>
      </c>
      <c r="B824">
        <v>113</v>
      </c>
      <c r="C824">
        <v>954</v>
      </c>
      <c r="D824">
        <v>4</v>
      </c>
      <c r="E824">
        <v>0</v>
      </c>
      <c r="F824">
        <v>11202</v>
      </c>
    </row>
    <row r="825" spans="1:6" ht="12.75">
      <c r="A825">
        <f>'Локальная смета 2(копия)('!E187</f>
        <v>1104.6912</v>
      </c>
      <c r="B825">
        <v>113</v>
      </c>
      <c r="C825">
        <v>954</v>
      </c>
      <c r="D825">
        <v>6</v>
      </c>
      <c r="E825">
        <v>0</v>
      </c>
      <c r="F825">
        <v>11202</v>
      </c>
    </row>
    <row r="826" spans="1:6" ht="12.75">
      <c r="A826">
        <f>'Локальная смета 2(копия)('!F186</f>
        <v>1890.0095999999999</v>
      </c>
      <c r="B826">
        <v>113</v>
      </c>
      <c r="C826">
        <v>954</v>
      </c>
      <c r="D826">
        <v>7</v>
      </c>
      <c r="E826">
        <v>0</v>
      </c>
      <c r="F826">
        <v>11202</v>
      </c>
    </row>
    <row r="827" spans="1:6" ht="12.75">
      <c r="A827">
        <f>'Локальная смета 2(копия)('!F187</f>
        <v>506.7744</v>
      </c>
      <c r="B827">
        <v>113</v>
      </c>
      <c r="C827">
        <v>954</v>
      </c>
      <c r="D827">
        <v>8</v>
      </c>
      <c r="E827">
        <v>0</v>
      </c>
      <c r="F827">
        <v>11202</v>
      </c>
    </row>
    <row r="828" spans="1:6" ht="12.75">
      <c r="A828" s="12">
        <f>'Локальная смета 2(копия)('!R186</f>
        <v>111.36</v>
      </c>
      <c r="B828">
        <v>113</v>
      </c>
      <c r="C828">
        <v>954</v>
      </c>
      <c r="D828">
        <v>9</v>
      </c>
      <c r="E828">
        <v>0</v>
      </c>
      <c r="F828">
        <v>11202</v>
      </c>
    </row>
    <row r="829" spans="1:6" ht="12.75">
      <c r="A829">
        <f>'Локальная смета 2(копия)('!R187</f>
        <v>43.2768</v>
      </c>
      <c r="B829">
        <v>113</v>
      </c>
      <c r="C829">
        <v>954</v>
      </c>
      <c r="D829">
        <v>10</v>
      </c>
      <c r="E829">
        <v>0</v>
      </c>
      <c r="F829">
        <v>11202</v>
      </c>
    </row>
    <row r="830" spans="1:6" ht="12.75">
      <c r="A830">
        <f>'Локальная смета 2(копия)('!H186</f>
        <v>2083.096</v>
      </c>
      <c r="B830">
        <v>113</v>
      </c>
      <c r="C830">
        <v>954</v>
      </c>
      <c r="D830">
        <v>18</v>
      </c>
      <c r="E830">
        <v>0</v>
      </c>
      <c r="F830">
        <v>11202</v>
      </c>
    </row>
    <row r="831" spans="1:6" ht="12.75">
      <c r="A831">
        <f>'Локальная смета 2(копия)('!A188</f>
        <v>64</v>
      </c>
      <c r="B831">
        <v>113</v>
      </c>
      <c r="C831">
        <v>955</v>
      </c>
      <c r="D831">
        <v>0</v>
      </c>
      <c r="E831">
        <v>0</v>
      </c>
      <c r="F831">
        <v>11211</v>
      </c>
    </row>
    <row r="832" spans="1:6" ht="12.75">
      <c r="A832">
        <f>'Локальная смета 2(копия)('!B188</f>
        <v>0</v>
      </c>
      <c r="B832">
        <v>113</v>
      </c>
      <c r="C832">
        <v>955</v>
      </c>
      <c r="D832">
        <v>1</v>
      </c>
      <c r="E832">
        <v>0</v>
      </c>
      <c r="F832">
        <v>11211</v>
      </c>
    </row>
    <row r="833" spans="1:6" ht="12.75">
      <c r="A833" t="str">
        <f>'Локальная смета 2(копия)('!C188</f>
        <v>Светильник ЛПО 72-1х36</v>
      </c>
      <c r="B833">
        <v>113</v>
      </c>
      <c r="C833">
        <v>955</v>
      </c>
      <c r="D833">
        <v>2</v>
      </c>
      <c r="E833">
        <v>0</v>
      </c>
      <c r="F833">
        <v>11211</v>
      </c>
    </row>
    <row r="834" spans="1:6" ht="12.75">
      <c r="A834" t="str">
        <f>'Локальная смета 2(копия)('!D189</f>
        <v>шт</v>
      </c>
      <c r="B834">
        <v>113</v>
      </c>
      <c r="C834">
        <v>955</v>
      </c>
      <c r="D834">
        <v>3</v>
      </c>
      <c r="E834">
        <v>0</v>
      </c>
      <c r="F834">
        <v>11211</v>
      </c>
    </row>
    <row r="835" spans="1:6" ht="12.75">
      <c r="A835" s="13">
        <f>'Локальная смета 2(копия)('!D188</f>
        <v>2</v>
      </c>
      <c r="B835">
        <v>113</v>
      </c>
      <c r="C835">
        <v>955</v>
      </c>
      <c r="D835">
        <v>4</v>
      </c>
      <c r="E835">
        <v>0</v>
      </c>
      <c r="F835">
        <v>11211</v>
      </c>
    </row>
    <row r="836" spans="1:6" ht="12.75">
      <c r="A836" s="13">
        <f>'Локальная смета 2(копия)('!F188</f>
        <v>0</v>
      </c>
      <c r="B836">
        <v>113</v>
      </c>
      <c r="C836">
        <v>955</v>
      </c>
      <c r="D836">
        <v>6</v>
      </c>
      <c r="E836">
        <v>0</v>
      </c>
      <c r="F836">
        <v>11211</v>
      </c>
    </row>
    <row r="837" spans="1:6" ht="12.75">
      <c r="A837">
        <f>'Локальная смета 2(копия)('!R188</f>
        <v>0</v>
      </c>
      <c r="B837">
        <v>113</v>
      </c>
      <c r="C837">
        <v>955</v>
      </c>
      <c r="D837">
        <v>8</v>
      </c>
      <c r="E837">
        <v>0</v>
      </c>
      <c r="F837">
        <v>11211</v>
      </c>
    </row>
    <row r="838" spans="1:6" ht="12.75">
      <c r="A838" s="13">
        <f>'Локальная смета 2(копия)('!H188</f>
        <v>330</v>
      </c>
      <c r="B838">
        <v>113</v>
      </c>
      <c r="C838">
        <v>955</v>
      </c>
      <c r="D838">
        <v>9</v>
      </c>
      <c r="E838">
        <v>0</v>
      </c>
      <c r="F838">
        <v>11211</v>
      </c>
    </row>
    <row r="839" spans="1:6" ht="12.75">
      <c r="A839">
        <f>'Локальная смета 2(копия)('!A190</f>
        <v>65</v>
      </c>
      <c r="B839">
        <v>113</v>
      </c>
      <c r="C839">
        <v>956</v>
      </c>
      <c r="D839">
        <v>0</v>
      </c>
      <c r="E839">
        <v>0</v>
      </c>
      <c r="F839">
        <v>11211</v>
      </c>
    </row>
    <row r="840" spans="1:6" ht="12.75">
      <c r="A840">
        <f>'Локальная смета 2(копия)('!B190</f>
        <v>0</v>
      </c>
      <c r="B840">
        <v>113</v>
      </c>
      <c r="C840">
        <v>956</v>
      </c>
      <c r="D840">
        <v>1</v>
      </c>
      <c r="E840">
        <v>0</v>
      </c>
      <c r="F840">
        <v>11211</v>
      </c>
    </row>
    <row r="841" spans="1:6" ht="12.75">
      <c r="A841" t="str">
        <f>'Локальная смета 2(копия)('!C190</f>
        <v>Лампа L-36w/765</v>
      </c>
      <c r="B841">
        <v>113</v>
      </c>
      <c r="C841">
        <v>956</v>
      </c>
      <c r="D841">
        <v>2</v>
      </c>
      <c r="E841">
        <v>0</v>
      </c>
      <c r="F841">
        <v>11211</v>
      </c>
    </row>
    <row r="842" spans="1:6" ht="12.75">
      <c r="A842" t="str">
        <f>'Локальная смета 2(копия)('!D191</f>
        <v>шт</v>
      </c>
      <c r="B842">
        <v>113</v>
      </c>
      <c r="C842">
        <v>956</v>
      </c>
      <c r="D842">
        <v>3</v>
      </c>
      <c r="E842">
        <v>0</v>
      </c>
      <c r="F842">
        <v>11211</v>
      </c>
    </row>
    <row r="843" spans="1:6" ht="12.75">
      <c r="A843" s="13">
        <f>'Локальная смета 2(копия)('!D190</f>
        <v>4</v>
      </c>
      <c r="B843">
        <v>113</v>
      </c>
      <c r="C843">
        <v>956</v>
      </c>
      <c r="D843">
        <v>4</v>
      </c>
      <c r="E843">
        <v>0</v>
      </c>
      <c r="F843">
        <v>11211</v>
      </c>
    </row>
    <row r="844" spans="1:6" ht="12.75">
      <c r="A844" s="13">
        <f>'Локальная смета 2(копия)('!F190</f>
        <v>0</v>
      </c>
      <c r="B844">
        <v>113</v>
      </c>
      <c r="C844">
        <v>956</v>
      </c>
      <c r="D844">
        <v>6</v>
      </c>
      <c r="E844">
        <v>0</v>
      </c>
      <c r="F844">
        <v>11211</v>
      </c>
    </row>
    <row r="845" spans="1:6" ht="12.75">
      <c r="A845">
        <f>'Локальная смета 2(копия)('!R190</f>
        <v>0</v>
      </c>
      <c r="B845">
        <v>113</v>
      </c>
      <c r="C845">
        <v>956</v>
      </c>
      <c r="D845">
        <v>8</v>
      </c>
      <c r="E845">
        <v>0</v>
      </c>
      <c r="F845">
        <v>11211</v>
      </c>
    </row>
    <row r="846" spans="1:6" ht="12.75">
      <c r="A846" s="12">
        <f>'Локальная смета 2(копия)('!H190</f>
        <v>25.46</v>
      </c>
      <c r="B846">
        <v>113</v>
      </c>
      <c r="C846">
        <v>956</v>
      </c>
      <c r="D846">
        <v>9</v>
      </c>
      <c r="E846">
        <v>0</v>
      </c>
      <c r="F846">
        <v>11211</v>
      </c>
    </row>
    <row r="847" spans="1:6" ht="12.75">
      <c r="A847">
        <f>'Локальная смета 2(копия)('!A192</f>
        <v>66</v>
      </c>
      <c r="B847">
        <v>113</v>
      </c>
      <c r="C847">
        <v>959</v>
      </c>
      <c r="D847">
        <v>0</v>
      </c>
      <c r="E847">
        <v>0</v>
      </c>
      <c r="F847">
        <v>11202</v>
      </c>
    </row>
    <row r="848" spans="1:6" ht="12.75">
      <c r="A848" t="str">
        <f>'Локальная смета 2(копия)('!B192</f>
        <v>ФЕРм08-03-574-01</v>
      </c>
      <c r="B848">
        <v>113</v>
      </c>
      <c r="C848">
        <v>959</v>
      </c>
      <c r="D848">
        <v>1</v>
      </c>
      <c r="E848">
        <v>0</v>
      </c>
      <c r="F848">
        <v>11202</v>
      </c>
    </row>
    <row r="849" spans="1:6" ht="12.75">
      <c r="A849" t="str">
        <f>'Локальная смета 2(копия)('!C192</f>
        <v>Разводка по устройствам и подключение жил кабелей или проводов сечением до 10 мм2</v>
      </c>
      <c r="B849">
        <v>113</v>
      </c>
      <c r="C849">
        <v>959</v>
      </c>
      <c r="D849">
        <v>2</v>
      </c>
      <c r="E849">
        <v>0</v>
      </c>
      <c r="F849">
        <v>11202</v>
      </c>
    </row>
    <row r="850" spans="1:6" ht="12.75">
      <c r="A850" t="str">
        <f>'Локальная смета 2(копия)('!D193</f>
        <v>100 жил</v>
      </c>
      <c r="B850">
        <v>113</v>
      </c>
      <c r="C850">
        <v>959</v>
      </c>
      <c r="D850">
        <v>3</v>
      </c>
      <c r="E850">
        <v>0</v>
      </c>
      <c r="F850">
        <v>11202</v>
      </c>
    </row>
    <row r="851" spans="1:6" ht="12.75">
      <c r="A851" s="12">
        <f>'Локальная смета 2(копия)('!D192</f>
        <v>0.33</v>
      </c>
      <c r="B851">
        <v>113</v>
      </c>
      <c r="C851">
        <v>959</v>
      </c>
      <c r="D851">
        <v>4</v>
      </c>
      <c r="E851">
        <v>0</v>
      </c>
      <c r="F851">
        <v>11202</v>
      </c>
    </row>
    <row r="852" spans="1:6" ht="12.75">
      <c r="A852">
        <f>'Локальная смета 2(копия)('!E193</f>
        <v>159.9936</v>
      </c>
      <c r="B852">
        <v>113</v>
      </c>
      <c r="C852">
        <v>959</v>
      </c>
      <c r="D852">
        <v>6</v>
      </c>
      <c r="E852">
        <v>0</v>
      </c>
      <c r="F852">
        <v>11202</v>
      </c>
    </row>
    <row r="853" spans="1:6" ht="12.75">
      <c r="A853">
        <f>'Локальная смета 2(копия)('!F192</f>
        <v>2.3232</v>
      </c>
      <c r="B853">
        <v>113</v>
      </c>
      <c r="C853">
        <v>959</v>
      </c>
      <c r="D853">
        <v>7</v>
      </c>
      <c r="E853">
        <v>0</v>
      </c>
      <c r="F853">
        <v>11202</v>
      </c>
    </row>
    <row r="854" spans="1:6" ht="12.75">
      <c r="A854">
        <f>'Локальная смета 2(копия)('!F193</f>
        <v>0.13440000000000002</v>
      </c>
      <c r="B854">
        <v>113</v>
      </c>
      <c r="C854">
        <v>959</v>
      </c>
      <c r="D854">
        <v>8</v>
      </c>
      <c r="E854">
        <v>0</v>
      </c>
      <c r="F854">
        <v>11202</v>
      </c>
    </row>
    <row r="855" spans="1:6" ht="12.75">
      <c r="A855">
        <f>'Локальная смета 2(копия)('!R192</f>
        <v>16.128</v>
      </c>
      <c r="B855">
        <v>113</v>
      </c>
      <c r="C855">
        <v>959</v>
      </c>
      <c r="D855">
        <v>9</v>
      </c>
      <c r="E855">
        <v>0</v>
      </c>
      <c r="F855">
        <v>11202</v>
      </c>
    </row>
    <row r="856" spans="1:6" ht="12.75">
      <c r="A856">
        <f>'Локальная смета 2(копия)('!R193</f>
        <v>0.0096</v>
      </c>
      <c r="B856">
        <v>113</v>
      </c>
      <c r="C856">
        <v>959</v>
      </c>
      <c r="D856">
        <v>10</v>
      </c>
      <c r="E856">
        <v>0</v>
      </c>
      <c r="F856">
        <v>11202</v>
      </c>
    </row>
    <row r="857" spans="1:6" ht="12.75">
      <c r="A857">
        <f>'Локальная смета 2(копия)('!H192</f>
        <v>2175.456</v>
      </c>
      <c r="B857">
        <v>113</v>
      </c>
      <c r="C857">
        <v>959</v>
      </c>
      <c r="D857">
        <v>18</v>
      </c>
      <c r="E857">
        <v>0</v>
      </c>
      <c r="F857">
        <v>11202</v>
      </c>
    </row>
    <row r="858" spans="1:6" ht="12.75">
      <c r="A858">
        <f>'Локальная смета 2(копия)('!A194</f>
        <v>67</v>
      </c>
      <c r="B858">
        <v>113</v>
      </c>
      <c r="C858">
        <v>1192</v>
      </c>
      <c r="D858">
        <v>0</v>
      </c>
      <c r="E858">
        <v>0</v>
      </c>
      <c r="F858">
        <v>11202</v>
      </c>
    </row>
    <row r="859" spans="1:6" ht="12.75">
      <c r="A859" t="str">
        <f>'Локальная смета 2(копия)('!B194</f>
        <v>ФЕРм08-03-591-02</v>
      </c>
      <c r="B859">
        <v>113</v>
      </c>
      <c r="C859">
        <v>1192</v>
      </c>
      <c r="D859">
        <v>1</v>
      </c>
      <c r="E859">
        <v>0</v>
      </c>
      <c r="F859">
        <v>11202</v>
      </c>
    </row>
    <row r="860" spans="1:6" ht="12.75">
      <c r="A860" t="str">
        <f>'Локальная смета 2(копия)('!C194</f>
        <v>Выключатель одноклавишный утопленного типа при скрытой проводке</v>
      </c>
      <c r="B860">
        <v>113</v>
      </c>
      <c r="C860">
        <v>1192</v>
      </c>
      <c r="D860">
        <v>2</v>
      </c>
      <c r="E860">
        <v>0</v>
      </c>
      <c r="F860">
        <v>11202</v>
      </c>
    </row>
    <row r="861" spans="1:6" ht="12.75">
      <c r="A861" t="str">
        <f>'Локальная смета 2(копия)('!D195</f>
        <v>100 шт.</v>
      </c>
      <c r="B861">
        <v>113</v>
      </c>
      <c r="C861">
        <v>1192</v>
      </c>
      <c r="D861">
        <v>3</v>
      </c>
      <c r="E861">
        <v>0</v>
      </c>
      <c r="F861">
        <v>11202</v>
      </c>
    </row>
    <row r="862" spans="1:6" ht="12.75">
      <c r="A862" s="12">
        <f>'Локальная смета 2(копия)('!D194</f>
        <v>0.06</v>
      </c>
      <c r="B862">
        <v>113</v>
      </c>
      <c r="C862">
        <v>1192</v>
      </c>
      <c r="D862">
        <v>4</v>
      </c>
      <c r="E862">
        <v>0</v>
      </c>
      <c r="F862">
        <v>11202</v>
      </c>
    </row>
    <row r="863" spans="1:6" ht="12.75">
      <c r="A863">
        <f>'Локальная смета 2(копия)('!E195</f>
        <v>306.64320000000004</v>
      </c>
      <c r="B863">
        <v>113</v>
      </c>
      <c r="C863">
        <v>1192</v>
      </c>
      <c r="D863">
        <v>6</v>
      </c>
      <c r="E863">
        <v>0</v>
      </c>
      <c r="F863">
        <v>11202</v>
      </c>
    </row>
    <row r="864" spans="1:6" ht="12.75">
      <c r="A864">
        <f>'Локальная смета 2(копия)('!F194</f>
        <v>9.2928</v>
      </c>
      <c r="B864">
        <v>113</v>
      </c>
      <c r="C864">
        <v>1192</v>
      </c>
      <c r="D864">
        <v>7</v>
      </c>
      <c r="E864">
        <v>0</v>
      </c>
      <c r="F864">
        <v>11202</v>
      </c>
    </row>
    <row r="865" spans="1:6" ht="12.75">
      <c r="A865">
        <f>'Локальная смета 2(копия)('!F195</f>
        <v>0.5184000000000001</v>
      </c>
      <c r="B865">
        <v>113</v>
      </c>
      <c r="C865">
        <v>1192</v>
      </c>
      <c r="D865">
        <v>8</v>
      </c>
      <c r="E865">
        <v>0</v>
      </c>
      <c r="F865">
        <v>11202</v>
      </c>
    </row>
    <row r="866" spans="1:6" ht="12.75">
      <c r="A866">
        <f>'Локальная смета 2(копия)('!R194</f>
        <v>30.912000000000006</v>
      </c>
      <c r="B866">
        <v>113</v>
      </c>
      <c r="C866">
        <v>1192</v>
      </c>
      <c r="D866">
        <v>9</v>
      </c>
      <c r="E866">
        <v>0</v>
      </c>
      <c r="F866">
        <v>11202</v>
      </c>
    </row>
    <row r="867" spans="1:6" ht="12.75">
      <c r="A867">
        <f>'Локальная смета 2(копия)('!R195</f>
        <v>0.0384</v>
      </c>
      <c r="B867">
        <v>113</v>
      </c>
      <c r="C867">
        <v>1192</v>
      </c>
      <c r="D867">
        <v>10</v>
      </c>
      <c r="E867">
        <v>0</v>
      </c>
      <c r="F867">
        <v>11202</v>
      </c>
    </row>
    <row r="868" spans="1:6" ht="12.75">
      <c r="A868">
        <f>'Локальная смета 2(копия)('!H194</f>
        <v>28.983999999999998</v>
      </c>
      <c r="B868">
        <v>113</v>
      </c>
      <c r="C868">
        <v>1192</v>
      </c>
      <c r="D868">
        <v>18</v>
      </c>
      <c r="E868">
        <v>0</v>
      </c>
      <c r="F868">
        <v>11202</v>
      </c>
    </row>
    <row r="869" spans="1:6" ht="12.75">
      <c r="A869">
        <f>'Локальная смета 2(копия)('!A196</f>
        <v>68</v>
      </c>
      <c r="B869">
        <v>113</v>
      </c>
      <c r="C869">
        <v>1193</v>
      </c>
      <c r="D869">
        <v>0</v>
      </c>
      <c r="E869">
        <v>0</v>
      </c>
      <c r="F869">
        <v>11211</v>
      </c>
    </row>
    <row r="870" spans="1:6" ht="12.75">
      <c r="A870">
        <f>'Локальная смета 2(копия)('!B196</f>
        <v>0</v>
      </c>
      <c r="B870">
        <v>113</v>
      </c>
      <c r="C870">
        <v>1193</v>
      </c>
      <c r="D870">
        <v>1</v>
      </c>
      <c r="E870">
        <v>0</v>
      </c>
      <c r="F870">
        <v>11211</v>
      </c>
    </row>
    <row r="871" spans="1:6" ht="12.75">
      <c r="A871" t="str">
        <f>'Локальная смета 2(копия)('!C196</f>
        <v>Выключатель скрытой установки одноклавишный,10 (16)А, 250 В  </v>
      </c>
      <c r="B871">
        <v>113</v>
      </c>
      <c r="C871">
        <v>1193</v>
      </c>
      <c r="D871">
        <v>2</v>
      </c>
      <c r="E871">
        <v>0</v>
      </c>
      <c r="F871">
        <v>11211</v>
      </c>
    </row>
    <row r="872" spans="1:6" ht="12.75">
      <c r="A872" t="str">
        <f>'Локальная смета 2(копия)('!D197</f>
        <v>шт</v>
      </c>
      <c r="B872">
        <v>113</v>
      </c>
      <c r="C872">
        <v>1193</v>
      </c>
      <c r="D872">
        <v>3</v>
      </c>
      <c r="E872">
        <v>0</v>
      </c>
      <c r="F872">
        <v>11211</v>
      </c>
    </row>
    <row r="873" spans="1:6" ht="12.75">
      <c r="A873" s="13">
        <f>'Локальная смета 2(копия)('!D196</f>
        <v>6</v>
      </c>
      <c r="B873">
        <v>113</v>
      </c>
      <c r="C873">
        <v>1193</v>
      </c>
      <c r="D873">
        <v>4</v>
      </c>
      <c r="E873">
        <v>0</v>
      </c>
      <c r="F873">
        <v>11211</v>
      </c>
    </row>
    <row r="874" spans="1:6" ht="12.75">
      <c r="A874" s="13">
        <f>'Локальная смета 2(копия)('!F196</f>
        <v>0</v>
      </c>
      <c r="B874">
        <v>113</v>
      </c>
      <c r="C874">
        <v>1193</v>
      </c>
      <c r="D874">
        <v>6</v>
      </c>
      <c r="E874">
        <v>0</v>
      </c>
      <c r="F874">
        <v>11211</v>
      </c>
    </row>
    <row r="875" spans="1:6" ht="12.75">
      <c r="A875">
        <f>'Локальная смета 2(копия)('!R196</f>
        <v>0</v>
      </c>
      <c r="B875">
        <v>113</v>
      </c>
      <c r="C875">
        <v>1193</v>
      </c>
      <c r="D875">
        <v>8</v>
      </c>
      <c r="E875">
        <v>0</v>
      </c>
      <c r="F875">
        <v>11211</v>
      </c>
    </row>
    <row r="876" spans="1:6" ht="12.75">
      <c r="A876" s="13">
        <f>'Локальная смета 2(копия)('!H196</f>
        <v>45</v>
      </c>
      <c r="B876">
        <v>113</v>
      </c>
      <c r="C876">
        <v>1193</v>
      </c>
      <c r="D876">
        <v>9</v>
      </c>
      <c r="E876">
        <v>0</v>
      </c>
      <c r="F876">
        <v>11211</v>
      </c>
    </row>
    <row r="877" spans="1:6" ht="12.75">
      <c r="A877">
        <f>'Локальная смета 2(копия)('!A198</f>
        <v>69</v>
      </c>
      <c r="B877">
        <v>113</v>
      </c>
      <c r="C877">
        <v>962</v>
      </c>
      <c r="D877">
        <v>0</v>
      </c>
      <c r="E877">
        <v>0</v>
      </c>
      <c r="F877">
        <v>11202</v>
      </c>
    </row>
    <row r="878" spans="1:6" ht="12.75">
      <c r="A878" t="str">
        <f>'Локальная смета 2(копия)('!B198</f>
        <v>ФЕРм08-03-591-08</v>
      </c>
      <c r="B878">
        <v>113</v>
      </c>
      <c r="C878">
        <v>962</v>
      </c>
      <c r="D878">
        <v>1</v>
      </c>
      <c r="E878">
        <v>0</v>
      </c>
      <c r="F878">
        <v>11202</v>
      </c>
    </row>
    <row r="879" spans="1:6" ht="12.75">
      <c r="A879" t="str">
        <f>'Локальная смета 2(копия)('!C198</f>
        <v>Розетка штепсельная неутопленного типа при открытой проводке</v>
      </c>
      <c r="B879">
        <v>113</v>
      </c>
      <c r="C879">
        <v>962</v>
      </c>
      <c r="D879">
        <v>2</v>
      </c>
      <c r="E879">
        <v>0</v>
      </c>
      <c r="F879">
        <v>11202</v>
      </c>
    </row>
    <row r="880" spans="1:6" ht="12.75">
      <c r="A880" t="str">
        <f>'Локальная смета 2(копия)('!D199</f>
        <v>100 шт.</v>
      </c>
      <c r="B880">
        <v>113</v>
      </c>
      <c r="C880">
        <v>962</v>
      </c>
      <c r="D880">
        <v>3</v>
      </c>
      <c r="E880">
        <v>0</v>
      </c>
      <c r="F880">
        <v>11202</v>
      </c>
    </row>
    <row r="881" spans="1:6" ht="12.75">
      <c r="A881" s="12">
        <f>'Локальная смета 2(копия)('!D198</f>
        <v>0.22</v>
      </c>
      <c r="B881">
        <v>113</v>
      </c>
      <c r="C881">
        <v>962</v>
      </c>
      <c r="D881">
        <v>4</v>
      </c>
      <c r="E881">
        <v>0</v>
      </c>
      <c r="F881">
        <v>11202</v>
      </c>
    </row>
    <row r="882" spans="1:6" ht="12.75">
      <c r="A882">
        <f>'Локальная смета 2(копия)('!E199</f>
        <v>411.39840000000004</v>
      </c>
      <c r="B882">
        <v>113</v>
      </c>
      <c r="C882">
        <v>962</v>
      </c>
      <c r="D882">
        <v>6</v>
      </c>
      <c r="E882">
        <v>0</v>
      </c>
      <c r="F882">
        <v>11202</v>
      </c>
    </row>
    <row r="883" spans="1:6" ht="12.75">
      <c r="A883">
        <f>'Локальная смета 2(копия)('!F198</f>
        <v>21.273600000000002</v>
      </c>
      <c r="B883">
        <v>113</v>
      </c>
      <c r="C883">
        <v>962</v>
      </c>
      <c r="D883">
        <v>7</v>
      </c>
      <c r="E883">
        <v>0</v>
      </c>
      <c r="F883">
        <v>11202</v>
      </c>
    </row>
    <row r="884" spans="1:6" ht="12.75">
      <c r="A884">
        <f>'Локальная смета 2(копия)('!F199</f>
        <v>0.5184000000000001</v>
      </c>
      <c r="B884">
        <v>113</v>
      </c>
      <c r="C884">
        <v>962</v>
      </c>
      <c r="D884">
        <v>8</v>
      </c>
      <c r="E884">
        <v>0</v>
      </c>
      <c r="F884">
        <v>11202</v>
      </c>
    </row>
    <row r="885" spans="1:6" ht="12.75">
      <c r="A885">
        <f>'Локальная смета 2(копия)('!R198</f>
        <v>41.472</v>
      </c>
      <c r="B885">
        <v>113</v>
      </c>
      <c r="C885">
        <v>962</v>
      </c>
      <c r="D885">
        <v>9</v>
      </c>
      <c r="E885">
        <v>0</v>
      </c>
      <c r="F885">
        <v>11202</v>
      </c>
    </row>
    <row r="886" spans="1:6" ht="12.75">
      <c r="A886">
        <f>'Локальная смета 2(копия)('!R199</f>
        <v>0.0384</v>
      </c>
      <c r="B886">
        <v>113</v>
      </c>
      <c r="C886">
        <v>962</v>
      </c>
      <c r="D886">
        <v>10</v>
      </c>
      <c r="E886">
        <v>0</v>
      </c>
      <c r="F886">
        <v>11202</v>
      </c>
    </row>
    <row r="887" spans="1:6" ht="12.75">
      <c r="A887">
        <f>'Локальная смета 2(копия)('!H198</f>
        <v>269.848</v>
      </c>
      <c r="B887">
        <v>113</v>
      </c>
      <c r="C887">
        <v>962</v>
      </c>
      <c r="D887">
        <v>18</v>
      </c>
      <c r="E887">
        <v>0</v>
      </c>
      <c r="F887">
        <v>11202</v>
      </c>
    </row>
    <row r="888" spans="1:6" ht="12.75">
      <c r="A888">
        <f>'Локальная смета 2(копия)('!A200</f>
        <v>70</v>
      </c>
      <c r="B888">
        <v>113</v>
      </c>
      <c r="C888">
        <v>963</v>
      </c>
      <c r="D888">
        <v>0</v>
      </c>
      <c r="E888">
        <v>0</v>
      </c>
      <c r="F888">
        <v>11211</v>
      </c>
    </row>
    <row r="889" spans="1:6" ht="12.75">
      <c r="A889">
        <f>'Локальная смета 2(копия)('!B200</f>
        <v>0</v>
      </c>
      <c r="B889">
        <v>113</v>
      </c>
      <c r="C889">
        <v>963</v>
      </c>
      <c r="D889">
        <v>1</v>
      </c>
      <c r="E889">
        <v>0</v>
      </c>
      <c r="F889">
        <v>11211</v>
      </c>
    </row>
    <row r="890" spans="1:6" ht="12.75">
      <c r="A890" t="str">
        <f>'Локальная смета 2(копия)('!C200</f>
        <v>Розетка N+PE IP-44 220 В 16 А</v>
      </c>
      <c r="B890">
        <v>113</v>
      </c>
      <c r="C890">
        <v>963</v>
      </c>
      <c r="D890">
        <v>2</v>
      </c>
      <c r="E890">
        <v>0</v>
      </c>
      <c r="F890">
        <v>11211</v>
      </c>
    </row>
    <row r="891" spans="1:6" ht="12.75">
      <c r="A891" t="str">
        <f>'Локальная смета 2(копия)('!D201</f>
        <v>шт</v>
      </c>
      <c r="B891">
        <v>113</v>
      </c>
      <c r="C891">
        <v>963</v>
      </c>
      <c r="D891">
        <v>3</v>
      </c>
      <c r="E891">
        <v>0</v>
      </c>
      <c r="F891">
        <v>11211</v>
      </c>
    </row>
    <row r="892" spans="1:6" ht="12.75">
      <c r="A892" s="13">
        <f>'Локальная смета 2(копия)('!D200</f>
        <v>6</v>
      </c>
      <c r="B892">
        <v>113</v>
      </c>
      <c r="C892">
        <v>963</v>
      </c>
      <c r="D892">
        <v>4</v>
      </c>
      <c r="E892">
        <v>0</v>
      </c>
      <c r="F892">
        <v>11211</v>
      </c>
    </row>
    <row r="893" spans="1:6" ht="12.75">
      <c r="A893" s="13">
        <f>'Локальная смета 2(копия)('!F200</f>
        <v>0</v>
      </c>
      <c r="B893">
        <v>113</v>
      </c>
      <c r="C893">
        <v>963</v>
      </c>
      <c r="D893">
        <v>6</v>
      </c>
      <c r="E893">
        <v>0</v>
      </c>
      <c r="F893">
        <v>11211</v>
      </c>
    </row>
    <row r="894" spans="1:6" ht="12.75">
      <c r="A894">
        <f>'Локальная смета 2(копия)('!R200</f>
        <v>0</v>
      </c>
      <c r="B894">
        <v>113</v>
      </c>
      <c r="C894">
        <v>963</v>
      </c>
      <c r="D894">
        <v>8</v>
      </c>
      <c r="E894">
        <v>0</v>
      </c>
      <c r="F894">
        <v>11211</v>
      </c>
    </row>
    <row r="895" spans="1:6" ht="12.75">
      <c r="A895" s="13">
        <f>'Локальная смета 2(копия)('!H200</f>
        <v>83</v>
      </c>
      <c r="B895">
        <v>113</v>
      </c>
      <c r="C895">
        <v>963</v>
      </c>
      <c r="D895">
        <v>9</v>
      </c>
      <c r="E895">
        <v>0</v>
      </c>
      <c r="F895">
        <v>11211</v>
      </c>
    </row>
    <row r="896" spans="1:6" ht="12.75">
      <c r="A896">
        <f>'Локальная смета 2(копия)('!A202</f>
        <v>71</v>
      </c>
      <c r="B896">
        <v>113</v>
      </c>
      <c r="C896">
        <v>964</v>
      </c>
      <c r="D896">
        <v>0</v>
      </c>
      <c r="E896">
        <v>0</v>
      </c>
      <c r="F896">
        <v>11202</v>
      </c>
    </row>
    <row r="897" spans="1:6" ht="12.75">
      <c r="A897" t="str">
        <f>'Локальная смета 2(копия)('!B202</f>
        <v>ФЕРм08-03-572-03</v>
      </c>
      <c r="B897">
        <v>113</v>
      </c>
      <c r="C897">
        <v>964</v>
      </c>
      <c r="D897">
        <v>1</v>
      </c>
      <c r="E897">
        <v>0</v>
      </c>
      <c r="F897">
        <v>11202</v>
      </c>
    </row>
    <row r="898" spans="1:6" ht="12.75">
      <c r="A898" t="str">
        <f>'Локальная смета 2(копия)('!C202</f>
        <v>Блок управления шкафного исполнения или распределительный пункт (шкаф), устанавливаемый на стене, высота и ширина до 600х600 мм</v>
      </c>
      <c r="B898">
        <v>113</v>
      </c>
      <c r="C898">
        <v>964</v>
      </c>
      <c r="D898">
        <v>2</v>
      </c>
      <c r="E898">
        <v>0</v>
      </c>
      <c r="F898">
        <v>11202</v>
      </c>
    </row>
    <row r="899" spans="1:6" ht="12.75">
      <c r="A899" t="str">
        <f>'Локальная смета 2(копия)('!D203</f>
        <v>1 шт.</v>
      </c>
      <c r="B899">
        <v>113</v>
      </c>
      <c r="C899">
        <v>964</v>
      </c>
      <c r="D899">
        <v>3</v>
      </c>
      <c r="E899">
        <v>0</v>
      </c>
      <c r="F899">
        <v>11202</v>
      </c>
    </row>
    <row r="900" spans="1:6" ht="12.75">
      <c r="A900" s="13">
        <f>'Локальная смета 2(копия)('!D202</f>
        <v>1</v>
      </c>
      <c r="B900">
        <v>113</v>
      </c>
      <c r="C900">
        <v>964</v>
      </c>
      <c r="D900">
        <v>4</v>
      </c>
      <c r="E900">
        <v>0</v>
      </c>
      <c r="F900">
        <v>11202</v>
      </c>
    </row>
    <row r="901" spans="1:6" ht="12.75">
      <c r="A901">
        <f>'Локальная смета 2(копия)('!E203</f>
        <v>22.0896</v>
      </c>
      <c r="B901">
        <v>113</v>
      </c>
      <c r="C901">
        <v>964</v>
      </c>
      <c r="D901">
        <v>6</v>
      </c>
      <c r="E901">
        <v>0</v>
      </c>
      <c r="F901">
        <v>11202</v>
      </c>
    </row>
    <row r="902" spans="1:6" ht="12.75">
      <c r="A902">
        <f>'Локальная смета 2(копия)('!F202</f>
        <v>29.2128</v>
      </c>
      <c r="B902">
        <v>113</v>
      </c>
      <c r="C902">
        <v>964</v>
      </c>
      <c r="D902">
        <v>7</v>
      </c>
      <c r="E902">
        <v>0</v>
      </c>
      <c r="F902">
        <v>11202</v>
      </c>
    </row>
    <row r="903" spans="1:6" ht="12.75">
      <c r="A903">
        <f>'Локальная смета 2(копия)('!F203</f>
        <v>1.296</v>
      </c>
      <c r="B903">
        <v>113</v>
      </c>
      <c r="C903">
        <v>964</v>
      </c>
      <c r="D903">
        <v>8</v>
      </c>
      <c r="E903">
        <v>0</v>
      </c>
      <c r="F903">
        <v>11202</v>
      </c>
    </row>
    <row r="904" spans="1:6" ht="12.75">
      <c r="A904">
        <f>'Локальная смета 2(копия)('!R202</f>
        <v>2.2272</v>
      </c>
      <c r="B904">
        <v>113</v>
      </c>
      <c r="C904">
        <v>964</v>
      </c>
      <c r="D904">
        <v>9</v>
      </c>
      <c r="E904">
        <v>0</v>
      </c>
      <c r="F904">
        <v>11202</v>
      </c>
    </row>
    <row r="905" spans="1:6" ht="12.75">
      <c r="A905">
        <f>'Локальная смета 2(копия)('!R203</f>
        <v>0.09600000000000002</v>
      </c>
      <c r="B905">
        <v>113</v>
      </c>
      <c r="C905">
        <v>964</v>
      </c>
      <c r="D905">
        <v>10</v>
      </c>
      <c r="E905">
        <v>0</v>
      </c>
      <c r="F905">
        <v>11202</v>
      </c>
    </row>
    <row r="906" spans="1:6" ht="12.75">
      <c r="A906">
        <f>'Локальная смета 2(копия)('!H202</f>
        <v>141.552</v>
      </c>
      <c r="B906">
        <v>113</v>
      </c>
      <c r="C906">
        <v>964</v>
      </c>
      <c r="D906">
        <v>18</v>
      </c>
      <c r="E906">
        <v>0</v>
      </c>
      <c r="F906">
        <v>11202</v>
      </c>
    </row>
    <row r="907" spans="1:6" ht="12.75">
      <c r="A907">
        <f>'Локальная смета 2(копия)('!A204</f>
        <v>72</v>
      </c>
      <c r="B907">
        <v>113</v>
      </c>
      <c r="C907">
        <v>965</v>
      </c>
      <c r="D907">
        <v>0</v>
      </c>
      <c r="E907">
        <v>0</v>
      </c>
      <c r="F907">
        <v>11211</v>
      </c>
    </row>
    <row r="908" spans="1:6" ht="12.75">
      <c r="A908">
        <f>'Локальная смета 2(копия)('!B204</f>
        <v>0</v>
      </c>
      <c r="B908">
        <v>113</v>
      </c>
      <c r="C908">
        <v>965</v>
      </c>
      <c r="D908">
        <v>1</v>
      </c>
      <c r="E908">
        <v>0</v>
      </c>
      <c r="F908">
        <v>11211</v>
      </c>
    </row>
    <row r="909" spans="1:6" ht="12.75">
      <c r="A909" t="str">
        <f>'Локальная смета 2(копия)('!C204</f>
        <v>Комплект электроснабжения КЭС-ФХ (кабель=100м, розетка = 16 шт, шкаф =1шт)</v>
      </c>
      <c r="B909">
        <v>113</v>
      </c>
      <c r="C909">
        <v>965</v>
      </c>
      <c r="D909">
        <v>2</v>
      </c>
      <c r="E909">
        <v>0</v>
      </c>
      <c r="F909">
        <v>11211</v>
      </c>
    </row>
    <row r="910" spans="1:6" ht="12.75">
      <c r="A910" t="str">
        <f>'Локальная смета 2(копия)('!D205</f>
        <v>шт</v>
      </c>
      <c r="B910">
        <v>113</v>
      </c>
      <c r="C910">
        <v>965</v>
      </c>
      <c r="D910">
        <v>3</v>
      </c>
      <c r="E910">
        <v>0</v>
      </c>
      <c r="F910">
        <v>11211</v>
      </c>
    </row>
    <row r="911" spans="1:6" ht="12.75">
      <c r="A911" s="13">
        <f>'Локальная смета 2(копия)('!D204</f>
        <v>1</v>
      </c>
      <c r="B911">
        <v>113</v>
      </c>
      <c r="C911">
        <v>965</v>
      </c>
      <c r="D911">
        <v>4</v>
      </c>
      <c r="E911">
        <v>0</v>
      </c>
      <c r="F911">
        <v>11211</v>
      </c>
    </row>
    <row r="912" spans="1:6" ht="12.75">
      <c r="A912" s="13">
        <f>'Локальная смета 2(копия)('!F204</f>
        <v>0</v>
      </c>
      <c r="B912">
        <v>113</v>
      </c>
      <c r="C912">
        <v>965</v>
      </c>
      <c r="D912">
        <v>6</v>
      </c>
      <c r="E912">
        <v>0</v>
      </c>
      <c r="F912">
        <v>11211</v>
      </c>
    </row>
    <row r="913" spans="1:6" ht="12.75">
      <c r="A913">
        <f>'Локальная смета 2(копия)('!R204</f>
        <v>0</v>
      </c>
      <c r="B913">
        <v>113</v>
      </c>
      <c r="C913">
        <v>965</v>
      </c>
      <c r="D913">
        <v>8</v>
      </c>
      <c r="E913">
        <v>0</v>
      </c>
      <c r="F913">
        <v>11211</v>
      </c>
    </row>
    <row r="914" spans="1:6" ht="12.75">
      <c r="A914" s="12">
        <f>'Локальная смета 2(копия)('!H204</f>
        <v>22293.22</v>
      </c>
      <c r="B914">
        <v>113</v>
      </c>
      <c r="C914">
        <v>965</v>
      </c>
      <c r="D914">
        <v>9</v>
      </c>
      <c r="E914">
        <v>0</v>
      </c>
      <c r="F914">
        <v>11211</v>
      </c>
    </row>
    <row r="915" spans="1:6" ht="12.75">
      <c r="A915">
        <f>'Локальная смета 2(копия)('!A206</f>
        <v>73</v>
      </c>
      <c r="B915">
        <v>113</v>
      </c>
      <c r="C915">
        <v>966</v>
      </c>
      <c r="D915">
        <v>0</v>
      </c>
      <c r="E915">
        <v>0</v>
      </c>
      <c r="F915">
        <v>11202</v>
      </c>
    </row>
    <row r="916" spans="1:6" ht="12.75">
      <c r="A916" t="str">
        <f>'Локальная смета 2(копия)('!B206</f>
        <v>ФЕРм08-03-573-05</v>
      </c>
      <c r="B916">
        <v>113</v>
      </c>
      <c r="C916">
        <v>966</v>
      </c>
      <c r="D916">
        <v>1</v>
      </c>
      <c r="E916">
        <v>0</v>
      </c>
      <c r="F916">
        <v>11202</v>
      </c>
    </row>
    <row r="917" spans="1:6" ht="12.75">
      <c r="A917" t="str">
        <f>'Локальная смета 2(копия)('!C206</f>
        <v>Шкаф (пульт) управления навесной, высота, ширина и глубина до 900х600х500 мм</v>
      </c>
      <c r="B917">
        <v>113</v>
      </c>
      <c r="C917">
        <v>966</v>
      </c>
      <c r="D917">
        <v>2</v>
      </c>
      <c r="E917">
        <v>0</v>
      </c>
      <c r="F917">
        <v>11202</v>
      </c>
    </row>
    <row r="918" spans="1:6" ht="12.75">
      <c r="A918" t="str">
        <f>'Локальная смета 2(копия)('!D207</f>
        <v>1 шт.</v>
      </c>
      <c r="B918">
        <v>113</v>
      </c>
      <c r="C918">
        <v>966</v>
      </c>
      <c r="D918">
        <v>3</v>
      </c>
      <c r="E918">
        <v>0</v>
      </c>
      <c r="F918">
        <v>11202</v>
      </c>
    </row>
    <row r="919" spans="1:6" ht="12.75">
      <c r="A919" s="13">
        <f>'Локальная смета 2(копия)('!D206</f>
        <v>1</v>
      </c>
      <c r="B919">
        <v>113</v>
      </c>
      <c r="C919">
        <v>966</v>
      </c>
      <c r="D919">
        <v>4</v>
      </c>
      <c r="E919">
        <v>0</v>
      </c>
      <c r="F919">
        <v>11202</v>
      </c>
    </row>
    <row r="920" spans="1:6" ht="12.75">
      <c r="A920">
        <f>'Локальная смета 2(копия)('!E207</f>
        <v>22.569600000000005</v>
      </c>
      <c r="B920">
        <v>113</v>
      </c>
      <c r="C920">
        <v>966</v>
      </c>
      <c r="D920">
        <v>6</v>
      </c>
      <c r="E920">
        <v>0</v>
      </c>
      <c r="F920">
        <v>11202</v>
      </c>
    </row>
    <row r="921" spans="1:6" ht="12.75">
      <c r="A921">
        <f>'Локальная смета 2(копия)('!F206</f>
        <v>63.081599999999995</v>
      </c>
      <c r="B921">
        <v>113</v>
      </c>
      <c r="C921">
        <v>966</v>
      </c>
      <c r="D921">
        <v>7</v>
      </c>
      <c r="E921">
        <v>0</v>
      </c>
      <c r="F921">
        <v>11202</v>
      </c>
    </row>
    <row r="922" spans="1:6" ht="12.75">
      <c r="A922">
        <f>'Локальная смета 2(копия)('!F207</f>
        <v>4.3584</v>
      </c>
      <c r="B922">
        <v>113</v>
      </c>
      <c r="C922">
        <v>966</v>
      </c>
      <c r="D922">
        <v>8</v>
      </c>
      <c r="E922">
        <v>0</v>
      </c>
      <c r="F922">
        <v>11202</v>
      </c>
    </row>
    <row r="923" spans="1:6" ht="12.75">
      <c r="A923">
        <f>'Локальная смета 2(копия)('!R206</f>
        <v>2.2752</v>
      </c>
      <c r="B923">
        <v>113</v>
      </c>
      <c r="C923">
        <v>966</v>
      </c>
      <c r="D923">
        <v>9</v>
      </c>
      <c r="E923">
        <v>0</v>
      </c>
      <c r="F923">
        <v>11202</v>
      </c>
    </row>
    <row r="924" spans="1:6" ht="12.75">
      <c r="A924">
        <f>'Локальная смета 2(копия)('!R207</f>
        <v>0.3936</v>
      </c>
      <c r="B924">
        <v>113</v>
      </c>
      <c r="C924">
        <v>966</v>
      </c>
      <c r="D924">
        <v>10</v>
      </c>
      <c r="E924">
        <v>0</v>
      </c>
      <c r="F924">
        <v>11202</v>
      </c>
    </row>
    <row r="925" spans="1:6" ht="12.75">
      <c r="A925">
        <f>'Локальная смета 2(копия)('!H206</f>
        <v>2.8240000000000003</v>
      </c>
      <c r="B925">
        <v>113</v>
      </c>
      <c r="C925">
        <v>966</v>
      </c>
      <c r="D925">
        <v>18</v>
      </c>
      <c r="E925">
        <v>0</v>
      </c>
      <c r="F925">
        <v>11202</v>
      </c>
    </row>
    <row r="926" spans="1:6" ht="12.75">
      <c r="A926">
        <f>'Локальная смета 2(копия)('!A208</f>
        <v>74</v>
      </c>
      <c r="B926">
        <v>113</v>
      </c>
      <c r="C926">
        <v>967</v>
      </c>
      <c r="D926">
        <v>0</v>
      </c>
      <c r="E926">
        <v>0</v>
      </c>
      <c r="F926">
        <v>11211</v>
      </c>
    </row>
    <row r="927" spans="1:6" ht="12.75">
      <c r="A927">
        <f>'Локальная смета 2(копия)('!B208</f>
        <v>0</v>
      </c>
      <c r="B927">
        <v>113</v>
      </c>
      <c r="C927">
        <v>967</v>
      </c>
      <c r="D927">
        <v>1</v>
      </c>
      <c r="E927">
        <v>0</v>
      </c>
      <c r="F927">
        <v>11211</v>
      </c>
    </row>
    <row r="928" spans="1:6" ht="12.75">
      <c r="A928" t="str">
        <f>'Локальная смета 2(копия)('!C208</f>
        <v>Щит  ЩРН 24(1Р31)</v>
      </c>
      <c r="B928">
        <v>113</v>
      </c>
      <c r="C928">
        <v>967</v>
      </c>
      <c r="D928">
        <v>2</v>
      </c>
      <c r="E928">
        <v>0</v>
      </c>
      <c r="F928">
        <v>11211</v>
      </c>
    </row>
    <row r="929" spans="1:6" ht="12.75">
      <c r="A929" t="str">
        <f>'Локальная смета 2(копия)('!D209</f>
        <v>шт</v>
      </c>
      <c r="B929">
        <v>113</v>
      </c>
      <c r="C929">
        <v>967</v>
      </c>
      <c r="D929">
        <v>3</v>
      </c>
      <c r="E929">
        <v>0</v>
      </c>
      <c r="F929">
        <v>11211</v>
      </c>
    </row>
    <row r="930" spans="1:6" ht="12.75">
      <c r="A930" s="13">
        <f>'Локальная смета 2(копия)('!D208</f>
        <v>1</v>
      </c>
      <c r="B930">
        <v>113</v>
      </c>
      <c r="C930">
        <v>967</v>
      </c>
      <c r="D930">
        <v>4</v>
      </c>
      <c r="E930">
        <v>0</v>
      </c>
      <c r="F930">
        <v>11211</v>
      </c>
    </row>
    <row r="931" spans="1:6" ht="12.75">
      <c r="A931" s="13">
        <f>'Локальная смета 2(копия)('!F208</f>
        <v>0</v>
      </c>
      <c r="B931">
        <v>113</v>
      </c>
      <c r="C931">
        <v>967</v>
      </c>
      <c r="D931">
        <v>6</v>
      </c>
      <c r="E931">
        <v>0</v>
      </c>
      <c r="F931">
        <v>11211</v>
      </c>
    </row>
    <row r="932" spans="1:6" ht="12.75">
      <c r="A932">
        <f>'Локальная смета 2(копия)('!R208</f>
        <v>0</v>
      </c>
      <c r="B932">
        <v>113</v>
      </c>
      <c r="C932">
        <v>967</v>
      </c>
      <c r="D932">
        <v>8</v>
      </c>
      <c r="E932">
        <v>0</v>
      </c>
      <c r="F932">
        <v>11211</v>
      </c>
    </row>
    <row r="933" spans="1:6" ht="12.75">
      <c r="A933" s="13">
        <f>'Локальная смета 2(копия)('!H208</f>
        <v>575</v>
      </c>
      <c r="B933">
        <v>113</v>
      </c>
      <c r="C933">
        <v>967</v>
      </c>
      <c r="D933">
        <v>9</v>
      </c>
      <c r="E933">
        <v>0</v>
      </c>
      <c r="F933">
        <v>11211</v>
      </c>
    </row>
    <row r="934" spans="1:6" ht="12.75">
      <c r="A934">
        <f>'Локальная смета 2(копия)('!A210</f>
        <v>75</v>
      </c>
      <c r="B934">
        <v>113</v>
      </c>
      <c r="C934">
        <v>1117</v>
      </c>
      <c r="D934">
        <v>0</v>
      </c>
      <c r="E934">
        <v>0</v>
      </c>
      <c r="F934">
        <v>11202</v>
      </c>
    </row>
    <row r="935" spans="1:6" ht="12.75">
      <c r="A935" t="str">
        <f>'Локальная смета 2(копия)('!B210</f>
        <v>ФЕРм08-03-575-01</v>
      </c>
      <c r="B935">
        <v>113</v>
      </c>
      <c r="C935">
        <v>1117</v>
      </c>
      <c r="D935">
        <v>1</v>
      </c>
      <c r="E935">
        <v>0</v>
      </c>
      <c r="F935">
        <v>11202</v>
      </c>
    </row>
    <row r="936" spans="1:6" ht="12.75">
      <c r="A936" t="str">
        <f>'Локальная смета 2(копия)('!C210</f>
        <v>Прибор или аппарат</v>
      </c>
      <c r="B936">
        <v>113</v>
      </c>
      <c r="C936">
        <v>1117</v>
      </c>
      <c r="D936">
        <v>2</v>
      </c>
      <c r="E936">
        <v>0</v>
      </c>
      <c r="F936">
        <v>11202</v>
      </c>
    </row>
    <row r="937" spans="1:6" ht="12.75">
      <c r="A937" t="str">
        <f>'Локальная смета 2(копия)('!D211</f>
        <v>1 шт.</v>
      </c>
      <c r="B937">
        <v>113</v>
      </c>
      <c r="C937">
        <v>1117</v>
      </c>
      <c r="D937">
        <v>3</v>
      </c>
      <c r="E937">
        <v>0</v>
      </c>
      <c r="F937">
        <v>11202</v>
      </c>
    </row>
    <row r="938" spans="1:6" ht="12.75">
      <c r="A938" s="13">
        <f>'Локальная смета 2(копия)('!D210</f>
        <v>13</v>
      </c>
      <c r="B938">
        <v>113</v>
      </c>
      <c r="C938">
        <v>1117</v>
      </c>
      <c r="D938">
        <v>4</v>
      </c>
      <c r="E938">
        <v>0</v>
      </c>
      <c r="F938">
        <v>11202</v>
      </c>
    </row>
    <row r="939" spans="1:6" ht="12.75">
      <c r="A939">
        <f>'Локальная смета 2(копия)('!E211</f>
        <v>10.6656</v>
      </c>
      <c r="B939">
        <v>113</v>
      </c>
      <c r="C939">
        <v>1117</v>
      </c>
      <c r="D939">
        <v>6</v>
      </c>
      <c r="E939">
        <v>0</v>
      </c>
      <c r="F939">
        <v>11202</v>
      </c>
    </row>
    <row r="940" spans="1:6" ht="12.75">
      <c r="A940" s="13">
        <f>'Локальная смета 2(копия)('!F210</f>
        <v>0</v>
      </c>
      <c r="B940">
        <v>113</v>
      </c>
      <c r="C940">
        <v>1117</v>
      </c>
      <c r="D940">
        <v>7</v>
      </c>
      <c r="E940">
        <v>0</v>
      </c>
      <c r="F940">
        <v>11202</v>
      </c>
    </row>
    <row r="941" spans="1:6" ht="12.75">
      <c r="A941" s="13">
        <f>'Локальная смета 2(копия)('!F211</f>
        <v>0</v>
      </c>
      <c r="B941">
        <v>113</v>
      </c>
      <c r="C941">
        <v>1117</v>
      </c>
      <c r="D941">
        <v>8</v>
      </c>
      <c r="E941">
        <v>0</v>
      </c>
      <c r="F941">
        <v>11202</v>
      </c>
    </row>
    <row r="942" spans="1:6" ht="12.75">
      <c r="A942">
        <f>'Локальная смета 2(копия)('!R210</f>
        <v>1.0752000000000002</v>
      </c>
      <c r="B942">
        <v>113</v>
      </c>
      <c r="C942">
        <v>1117</v>
      </c>
      <c r="D942">
        <v>9</v>
      </c>
      <c r="E942">
        <v>0</v>
      </c>
      <c r="F942">
        <v>11202</v>
      </c>
    </row>
    <row r="943" spans="1:6" ht="12.75">
      <c r="A943" s="13">
        <f>'Локальная смета 2(копия)('!R211</f>
        <v>0</v>
      </c>
      <c r="B943">
        <v>113</v>
      </c>
      <c r="C943">
        <v>1117</v>
      </c>
      <c r="D943">
        <v>10</v>
      </c>
      <c r="E943">
        <v>0</v>
      </c>
      <c r="F943">
        <v>11202</v>
      </c>
    </row>
    <row r="944" spans="1:6" ht="12.75">
      <c r="A944" s="12">
        <f>'Локальная смета 2(копия)('!H210</f>
        <v>0.32</v>
      </c>
      <c r="B944">
        <v>113</v>
      </c>
      <c r="C944">
        <v>1117</v>
      </c>
      <c r="D944">
        <v>18</v>
      </c>
      <c r="E944">
        <v>0</v>
      </c>
      <c r="F944">
        <v>11202</v>
      </c>
    </row>
    <row r="945" spans="1:6" ht="12.75">
      <c r="A945">
        <f>'Локальная смета 2(копия)('!A212</f>
        <v>76</v>
      </c>
      <c r="B945">
        <v>113</v>
      </c>
      <c r="C945">
        <v>969</v>
      </c>
      <c r="D945">
        <v>0</v>
      </c>
      <c r="E945">
        <v>0</v>
      </c>
      <c r="F945">
        <v>11211</v>
      </c>
    </row>
    <row r="946" spans="1:6" ht="12.75">
      <c r="A946">
        <f>'Локальная смета 2(копия)('!B212</f>
        <v>0</v>
      </c>
      <c r="B946">
        <v>113</v>
      </c>
      <c r="C946">
        <v>969</v>
      </c>
      <c r="D946">
        <v>1</v>
      </c>
      <c r="E946">
        <v>0</v>
      </c>
      <c r="F946">
        <v>11211</v>
      </c>
    </row>
    <row r="947" spans="1:6" ht="12.75">
      <c r="A947" t="str">
        <f>'Локальная смета 2(копия)('!C212</f>
        <v>Автоматический выключатель ВА 47-100 25А 3п</v>
      </c>
      <c r="B947">
        <v>113</v>
      </c>
      <c r="C947">
        <v>969</v>
      </c>
      <c r="D947">
        <v>2</v>
      </c>
      <c r="E947">
        <v>0</v>
      </c>
      <c r="F947">
        <v>11211</v>
      </c>
    </row>
    <row r="948" spans="1:6" ht="12.75">
      <c r="A948" t="str">
        <f>'Локальная смета 2(копия)('!D213</f>
        <v>шт</v>
      </c>
      <c r="B948">
        <v>113</v>
      </c>
      <c r="C948">
        <v>969</v>
      </c>
      <c r="D948">
        <v>3</v>
      </c>
      <c r="E948">
        <v>0</v>
      </c>
      <c r="F948">
        <v>11211</v>
      </c>
    </row>
    <row r="949" spans="1:6" ht="12.75">
      <c r="A949" s="13">
        <f>'Локальная смета 2(копия)('!D212</f>
        <v>2</v>
      </c>
      <c r="B949">
        <v>113</v>
      </c>
      <c r="C949">
        <v>969</v>
      </c>
      <c r="D949">
        <v>4</v>
      </c>
      <c r="E949">
        <v>0</v>
      </c>
      <c r="F949">
        <v>11211</v>
      </c>
    </row>
    <row r="950" spans="1:6" ht="12.75">
      <c r="A950" s="13">
        <f>'Локальная смета 2(копия)('!F212</f>
        <v>0</v>
      </c>
      <c r="B950">
        <v>113</v>
      </c>
      <c r="C950">
        <v>969</v>
      </c>
      <c r="D950">
        <v>6</v>
      </c>
      <c r="E950">
        <v>0</v>
      </c>
      <c r="F950">
        <v>11211</v>
      </c>
    </row>
    <row r="951" spans="1:6" ht="12.75">
      <c r="A951">
        <f>'Локальная смета 2(копия)('!R212</f>
        <v>0</v>
      </c>
      <c r="B951">
        <v>113</v>
      </c>
      <c r="C951">
        <v>969</v>
      </c>
      <c r="D951">
        <v>8</v>
      </c>
      <c r="E951">
        <v>0</v>
      </c>
      <c r="F951">
        <v>11211</v>
      </c>
    </row>
    <row r="952" spans="1:6" ht="12.75">
      <c r="A952" s="13">
        <f>'Локальная смета 2(копия)('!H212</f>
        <v>530</v>
      </c>
      <c r="B952">
        <v>113</v>
      </c>
      <c r="C952">
        <v>969</v>
      </c>
      <c r="D952">
        <v>9</v>
      </c>
      <c r="E952">
        <v>0</v>
      </c>
      <c r="F952">
        <v>11211</v>
      </c>
    </row>
    <row r="953" spans="1:6" ht="12.75">
      <c r="A953">
        <f>'Локальная смета 2(копия)('!A214</f>
        <v>77</v>
      </c>
      <c r="B953">
        <v>113</v>
      </c>
      <c r="C953">
        <v>970</v>
      </c>
      <c r="D953">
        <v>0</v>
      </c>
      <c r="E953">
        <v>0</v>
      </c>
      <c r="F953">
        <v>11211</v>
      </c>
    </row>
    <row r="954" spans="1:6" ht="12.75">
      <c r="A954">
        <f>'Локальная смета 2(копия)('!B214</f>
        <v>0</v>
      </c>
      <c r="B954">
        <v>113</v>
      </c>
      <c r="C954">
        <v>970</v>
      </c>
      <c r="D954">
        <v>1</v>
      </c>
      <c r="E954">
        <v>0</v>
      </c>
      <c r="F954">
        <v>11211</v>
      </c>
    </row>
    <row r="955" spans="1:6" ht="12.75">
      <c r="A955" t="str">
        <f>'Локальная смета 2(копия)('!C214</f>
        <v>Автоматический выключатель АД 12м 16 А</v>
      </c>
      <c r="B955">
        <v>113</v>
      </c>
      <c r="C955">
        <v>970</v>
      </c>
      <c r="D955">
        <v>2</v>
      </c>
      <c r="E955">
        <v>0</v>
      </c>
      <c r="F955">
        <v>11211</v>
      </c>
    </row>
    <row r="956" spans="1:6" ht="12.75">
      <c r="A956" t="str">
        <f>'Локальная смета 2(копия)('!D215</f>
        <v>шт</v>
      </c>
      <c r="B956">
        <v>113</v>
      </c>
      <c r="C956">
        <v>970</v>
      </c>
      <c r="D956">
        <v>3</v>
      </c>
      <c r="E956">
        <v>0</v>
      </c>
      <c r="F956">
        <v>11211</v>
      </c>
    </row>
    <row r="957" spans="1:6" ht="12.75">
      <c r="A957" s="13">
        <f>'Локальная смета 2(копия)('!D214</f>
        <v>4</v>
      </c>
      <c r="B957">
        <v>113</v>
      </c>
      <c r="C957">
        <v>970</v>
      </c>
      <c r="D957">
        <v>4</v>
      </c>
      <c r="E957">
        <v>0</v>
      </c>
      <c r="F957">
        <v>11211</v>
      </c>
    </row>
    <row r="958" spans="1:6" ht="12.75">
      <c r="A958" s="13">
        <f>'Локальная смета 2(копия)('!F214</f>
        <v>0</v>
      </c>
      <c r="B958">
        <v>113</v>
      </c>
      <c r="C958">
        <v>970</v>
      </c>
      <c r="D958">
        <v>6</v>
      </c>
      <c r="E958">
        <v>0</v>
      </c>
      <c r="F958">
        <v>11211</v>
      </c>
    </row>
    <row r="959" spans="1:6" ht="12.75">
      <c r="A959">
        <f>'Локальная смета 2(копия)('!R214</f>
        <v>0</v>
      </c>
      <c r="B959">
        <v>113</v>
      </c>
      <c r="C959">
        <v>970</v>
      </c>
      <c r="D959">
        <v>8</v>
      </c>
      <c r="E959">
        <v>0</v>
      </c>
      <c r="F959">
        <v>11211</v>
      </c>
    </row>
    <row r="960" spans="1:6" ht="12.75">
      <c r="A960" s="13">
        <f>'Локальная смета 2(копия)('!H214</f>
        <v>630</v>
      </c>
      <c r="B960">
        <v>113</v>
      </c>
      <c r="C960">
        <v>970</v>
      </c>
      <c r="D960">
        <v>9</v>
      </c>
      <c r="E960">
        <v>0</v>
      </c>
      <c r="F960">
        <v>11211</v>
      </c>
    </row>
    <row r="961" spans="1:6" ht="12.75">
      <c r="A961">
        <f>'Локальная смета 2(копия)('!A216</f>
        <v>78</v>
      </c>
      <c r="B961">
        <v>113</v>
      </c>
      <c r="C961">
        <v>971</v>
      </c>
      <c r="D961">
        <v>0</v>
      </c>
      <c r="E961">
        <v>0</v>
      </c>
      <c r="F961">
        <v>11211</v>
      </c>
    </row>
    <row r="962" spans="1:6" ht="12.75">
      <c r="A962">
        <f>'Локальная смета 2(копия)('!B216</f>
        <v>0</v>
      </c>
      <c r="B962">
        <v>113</v>
      </c>
      <c r="C962">
        <v>971</v>
      </c>
      <c r="D962">
        <v>1</v>
      </c>
      <c r="E962">
        <v>0</v>
      </c>
      <c r="F962">
        <v>11211</v>
      </c>
    </row>
    <row r="963" spans="1:6" ht="12.75">
      <c r="A963" t="str">
        <f>'Локальная смета 2(копия)('!C216</f>
        <v>Автоматический выключатель ВА 47- 29 16А 1п</v>
      </c>
      <c r="B963">
        <v>113</v>
      </c>
      <c r="C963">
        <v>971</v>
      </c>
      <c r="D963">
        <v>2</v>
      </c>
      <c r="E963">
        <v>0</v>
      </c>
      <c r="F963">
        <v>11211</v>
      </c>
    </row>
    <row r="964" spans="1:6" ht="12.75">
      <c r="A964" t="str">
        <f>'Локальная смета 2(копия)('!D217</f>
        <v>шт</v>
      </c>
      <c r="B964">
        <v>113</v>
      </c>
      <c r="C964">
        <v>971</v>
      </c>
      <c r="D964">
        <v>3</v>
      </c>
      <c r="E964">
        <v>0</v>
      </c>
      <c r="F964">
        <v>11211</v>
      </c>
    </row>
    <row r="965" spans="1:6" ht="12.75">
      <c r="A965" s="13">
        <f>'Локальная смета 2(копия)('!D216</f>
        <v>7</v>
      </c>
      <c r="B965">
        <v>113</v>
      </c>
      <c r="C965">
        <v>971</v>
      </c>
      <c r="D965">
        <v>4</v>
      </c>
      <c r="E965">
        <v>0</v>
      </c>
      <c r="F965">
        <v>11211</v>
      </c>
    </row>
    <row r="966" spans="1:6" ht="12.75">
      <c r="A966" s="13">
        <f>'Локальная смета 2(копия)('!F216</f>
        <v>0</v>
      </c>
      <c r="B966">
        <v>113</v>
      </c>
      <c r="C966">
        <v>971</v>
      </c>
      <c r="D966">
        <v>6</v>
      </c>
      <c r="E966">
        <v>0</v>
      </c>
      <c r="F966">
        <v>11211</v>
      </c>
    </row>
    <row r="967" spans="1:6" ht="12.75">
      <c r="A967">
        <f>'Локальная смета 2(копия)('!R216</f>
        <v>0</v>
      </c>
      <c r="B967">
        <v>113</v>
      </c>
      <c r="C967">
        <v>971</v>
      </c>
      <c r="D967">
        <v>8</v>
      </c>
      <c r="E967">
        <v>0</v>
      </c>
      <c r="F967">
        <v>11211</v>
      </c>
    </row>
    <row r="968" spans="1:6" ht="12.75">
      <c r="A968" s="13">
        <f>'Локальная смета 2(копия)('!H216</f>
        <v>50</v>
      </c>
      <c r="B968">
        <v>113</v>
      </c>
      <c r="C968">
        <v>971</v>
      </c>
      <c r="D968">
        <v>9</v>
      </c>
      <c r="E968">
        <v>0</v>
      </c>
      <c r="F968">
        <v>11211</v>
      </c>
    </row>
    <row r="969" spans="1:6" ht="12.75">
      <c r="A969">
        <f>'Локальная смета 2(копия)('!A218</f>
        <v>79</v>
      </c>
      <c r="B969">
        <v>113</v>
      </c>
      <c r="C969">
        <v>972</v>
      </c>
      <c r="D969">
        <v>0</v>
      </c>
      <c r="E969">
        <v>0</v>
      </c>
      <c r="F969">
        <v>11202</v>
      </c>
    </row>
    <row r="970" spans="1:6" ht="12.75">
      <c r="A970" t="str">
        <f>'Локальная смета 2(копия)('!B218</f>
        <v>ФЕР46-03-012-01</v>
      </c>
      <c r="B970">
        <v>113</v>
      </c>
      <c r="C970">
        <v>972</v>
      </c>
      <c r="D970">
        <v>1</v>
      </c>
      <c r="E970">
        <v>0</v>
      </c>
      <c r="F970">
        <v>11202</v>
      </c>
    </row>
    <row r="971" spans="1:6" ht="12.75">
      <c r="A971" t="str">
        <f>'Локальная смета 2(копия)('!C218</f>
        <v>Пробивка в бетонных конструкциях полов и стен борозд площадью сечения до 20 см2</v>
      </c>
      <c r="B971">
        <v>113</v>
      </c>
      <c r="C971">
        <v>972</v>
      </c>
      <c r="D971">
        <v>2</v>
      </c>
      <c r="E971">
        <v>0</v>
      </c>
      <c r="F971">
        <v>11202</v>
      </c>
    </row>
    <row r="972" spans="1:6" ht="12.75">
      <c r="A972" t="str">
        <f>'Локальная смета 2(копия)('!D219</f>
        <v>100 м борозд</v>
      </c>
      <c r="B972">
        <v>113</v>
      </c>
      <c r="C972">
        <v>972</v>
      </c>
      <c r="D972">
        <v>3</v>
      </c>
      <c r="E972">
        <v>0</v>
      </c>
      <c r="F972">
        <v>11202</v>
      </c>
    </row>
    <row r="973" spans="1:6" ht="12.75">
      <c r="A973">
        <f>'Локальная смета 2(копия)('!D218</f>
        <v>0.3</v>
      </c>
      <c r="B973">
        <v>113</v>
      </c>
      <c r="C973">
        <v>972</v>
      </c>
      <c r="D973">
        <v>4</v>
      </c>
      <c r="E973">
        <v>0</v>
      </c>
      <c r="F973">
        <v>11202</v>
      </c>
    </row>
    <row r="974" spans="1:6" ht="12.75">
      <c r="A974" s="12">
        <f>'Локальная смета 2(копия)('!E219</f>
        <v>263.76</v>
      </c>
      <c r="B974">
        <v>113</v>
      </c>
      <c r="C974">
        <v>972</v>
      </c>
      <c r="D974">
        <v>6</v>
      </c>
      <c r="E974">
        <v>0</v>
      </c>
      <c r="F974">
        <v>11202</v>
      </c>
    </row>
    <row r="975" spans="1:6" ht="12.75">
      <c r="A975" s="12">
        <f>'Локальная смета 2(копия)('!F218</f>
        <v>753.44</v>
      </c>
      <c r="B975">
        <v>113</v>
      </c>
      <c r="C975">
        <v>972</v>
      </c>
      <c r="D975">
        <v>7</v>
      </c>
      <c r="E975">
        <v>0</v>
      </c>
      <c r="F975">
        <v>11202</v>
      </c>
    </row>
    <row r="976" spans="1:6" ht="12.75">
      <c r="A976" s="12">
        <f>'Локальная смета 2(копия)('!F219</f>
        <v>73.54</v>
      </c>
      <c r="B976">
        <v>113</v>
      </c>
      <c r="C976">
        <v>972</v>
      </c>
      <c r="D976">
        <v>8</v>
      </c>
      <c r="E976">
        <v>0</v>
      </c>
      <c r="F976">
        <v>11202</v>
      </c>
    </row>
    <row r="977" spans="1:6" ht="12.75">
      <c r="A977" s="12">
        <f>'Локальная смета 2(копия)('!R218</f>
        <v>28.06</v>
      </c>
      <c r="B977">
        <v>113</v>
      </c>
      <c r="C977">
        <v>972</v>
      </c>
      <c r="D977">
        <v>9</v>
      </c>
      <c r="E977">
        <v>0</v>
      </c>
      <c r="F977">
        <v>11202</v>
      </c>
    </row>
    <row r="978" spans="1:6" ht="12.75">
      <c r="A978" s="12">
        <f>'Локальная смета 2(копия)('!R219</f>
        <v>7.31</v>
      </c>
      <c r="B978">
        <v>113</v>
      </c>
      <c r="C978">
        <v>972</v>
      </c>
      <c r="D978">
        <v>10</v>
      </c>
      <c r="E978">
        <v>0</v>
      </c>
      <c r="F978">
        <v>11202</v>
      </c>
    </row>
    <row r="979" spans="1:6" ht="12.75">
      <c r="A979" s="13">
        <f>'Локальная смета 2(копия)('!H218</f>
        <v>0</v>
      </c>
      <c r="B979">
        <v>113</v>
      </c>
      <c r="C979">
        <v>972</v>
      </c>
      <c r="D979">
        <v>18</v>
      </c>
      <c r="E979">
        <v>0</v>
      </c>
      <c r="F979">
        <v>11202</v>
      </c>
    </row>
    <row r="980" spans="1:6" ht="12.75">
      <c r="A980">
        <f>'Локальная смета 2(копия)('!A220</f>
        <v>80</v>
      </c>
      <c r="B980">
        <v>113</v>
      </c>
      <c r="C980">
        <v>973</v>
      </c>
      <c r="D980">
        <v>0</v>
      </c>
      <c r="E980">
        <v>0</v>
      </c>
      <c r="F980">
        <v>11202</v>
      </c>
    </row>
    <row r="981" spans="1:6" ht="12.75">
      <c r="A981" t="str">
        <f>'Локальная смета 2(копия)('!B220</f>
        <v>ФЕР46-03-017-05</v>
      </c>
      <c r="B981">
        <v>113</v>
      </c>
      <c r="C981">
        <v>973</v>
      </c>
      <c r="D981">
        <v>1</v>
      </c>
      <c r="E981">
        <v>0</v>
      </c>
      <c r="F981">
        <v>11202</v>
      </c>
    </row>
    <row r="982" spans="1:6" ht="12.75">
      <c r="A982" t="str">
        <f>'Локальная смета 2(копия)('!C220</f>
        <v>Заделка  борозд в стенах и перегородках бетонных площадью до 0,1 м2</v>
      </c>
      <c r="B982">
        <v>113</v>
      </c>
      <c r="C982">
        <v>973</v>
      </c>
      <c r="D982">
        <v>2</v>
      </c>
      <c r="E982">
        <v>0</v>
      </c>
      <c r="F982">
        <v>11202</v>
      </c>
    </row>
    <row r="983" spans="1:6" ht="12.75">
      <c r="A983" t="str">
        <f>'Локальная смета 2(копия)('!D221</f>
        <v>1 м3 заделки</v>
      </c>
      <c r="B983">
        <v>113</v>
      </c>
      <c r="C983">
        <v>973</v>
      </c>
      <c r="D983">
        <v>3</v>
      </c>
      <c r="E983">
        <v>0</v>
      </c>
      <c r="F983">
        <v>11202</v>
      </c>
    </row>
    <row r="984" spans="1:6" ht="12.75">
      <c r="A984" s="12">
        <f>'Локальная смета 2(копия)('!D220</f>
        <v>0.02</v>
      </c>
      <c r="B984">
        <v>113</v>
      </c>
      <c r="C984">
        <v>973</v>
      </c>
      <c r="D984">
        <v>4</v>
      </c>
      <c r="E984">
        <v>0</v>
      </c>
      <c r="F984">
        <v>11202</v>
      </c>
    </row>
    <row r="985" spans="1:6" ht="12.75">
      <c r="A985" s="12">
        <f>'Локальная смета 2(копия)('!E221</f>
        <v>608.53</v>
      </c>
      <c r="B985">
        <v>113</v>
      </c>
      <c r="C985">
        <v>973</v>
      </c>
      <c r="D985">
        <v>6</v>
      </c>
      <c r="E985">
        <v>0</v>
      </c>
      <c r="F985">
        <v>11202</v>
      </c>
    </row>
    <row r="986" spans="1:6" ht="12.75">
      <c r="A986" s="12">
        <f>'Локальная смета 2(копия)('!F220</f>
        <v>35.23</v>
      </c>
      <c r="B986">
        <v>113</v>
      </c>
      <c r="C986">
        <v>973</v>
      </c>
      <c r="D986">
        <v>7</v>
      </c>
      <c r="E986">
        <v>0</v>
      </c>
      <c r="F986">
        <v>11202</v>
      </c>
    </row>
    <row r="987" spans="1:6" ht="12.75">
      <c r="A987" s="13">
        <f>'Локальная смета 2(копия)('!F221</f>
        <v>0</v>
      </c>
      <c r="B987">
        <v>113</v>
      </c>
      <c r="C987">
        <v>973</v>
      </c>
      <c r="D987">
        <v>8</v>
      </c>
      <c r="E987">
        <v>0</v>
      </c>
      <c r="F987">
        <v>11202</v>
      </c>
    </row>
    <row r="988" spans="1:6" ht="12.75">
      <c r="A988" s="12">
        <f>'Локальная смета 2(копия)('!R220</f>
        <v>75.22</v>
      </c>
      <c r="B988">
        <v>113</v>
      </c>
      <c r="C988">
        <v>973</v>
      </c>
      <c r="D988">
        <v>9</v>
      </c>
      <c r="E988">
        <v>0</v>
      </c>
      <c r="F988">
        <v>11202</v>
      </c>
    </row>
    <row r="989" spans="1:6" ht="12.75">
      <c r="A989" s="13">
        <f>'Локальная смета 2(копия)('!R221</f>
        <v>0</v>
      </c>
      <c r="B989">
        <v>113</v>
      </c>
      <c r="C989">
        <v>973</v>
      </c>
      <c r="D989">
        <v>10</v>
      </c>
      <c r="E989">
        <v>0</v>
      </c>
      <c r="F989">
        <v>11202</v>
      </c>
    </row>
    <row r="990" spans="1:6" ht="12.75">
      <c r="A990">
        <f>'Локальная смета 2(копия)('!H220</f>
        <v>1286.4</v>
      </c>
      <c r="B990">
        <v>113</v>
      </c>
      <c r="C990">
        <v>973</v>
      </c>
      <c r="D990">
        <v>18</v>
      </c>
      <c r="E990">
        <v>0</v>
      </c>
      <c r="F990">
        <v>11202</v>
      </c>
    </row>
    <row r="991" spans="1:6" ht="12.75">
      <c r="A991">
        <f>'Локальная смета 2(копия)('!A222</f>
        <v>81</v>
      </c>
      <c r="B991">
        <v>113</v>
      </c>
      <c r="C991">
        <v>1410</v>
      </c>
      <c r="D991">
        <v>0</v>
      </c>
      <c r="E991">
        <v>0</v>
      </c>
      <c r="F991">
        <v>11202</v>
      </c>
    </row>
    <row r="992" spans="1:6" ht="12.75">
      <c r="A992" t="str">
        <f>'Локальная смета 2(копия)('!B222</f>
        <v>ФЕР20-02-002-01</v>
      </c>
      <c r="B992">
        <v>113</v>
      </c>
      <c r="C992">
        <v>1410</v>
      </c>
      <c r="D992">
        <v>1</v>
      </c>
      <c r="E992">
        <v>0</v>
      </c>
      <c r="F992">
        <v>11202</v>
      </c>
    </row>
    <row r="993" spans="1:6" ht="12.75">
      <c r="A993" t="str">
        <f>'Локальная смета 2(копия)('!C222</f>
        <v>Установка решеток жалюзийных площадью в свету до 0,5 м2</v>
      </c>
      <c r="B993">
        <v>113</v>
      </c>
      <c r="C993">
        <v>1410</v>
      </c>
      <c r="D993">
        <v>2</v>
      </c>
      <c r="E993">
        <v>0</v>
      </c>
      <c r="F993">
        <v>11202</v>
      </c>
    </row>
    <row r="994" spans="1:6" ht="12.75">
      <c r="A994" t="str">
        <f>'Локальная смета 2(копия)('!D223</f>
        <v>1 решетка</v>
      </c>
      <c r="B994">
        <v>113</v>
      </c>
      <c r="C994">
        <v>1410</v>
      </c>
      <c r="D994">
        <v>3</v>
      </c>
      <c r="E994">
        <v>0</v>
      </c>
      <c r="F994">
        <v>11202</v>
      </c>
    </row>
    <row r="995" spans="1:6" ht="12.75">
      <c r="A995" s="13">
        <f>'Локальная смета 2(копия)('!D222</f>
        <v>2</v>
      </c>
      <c r="B995">
        <v>113</v>
      </c>
      <c r="C995">
        <v>1410</v>
      </c>
      <c r="D995">
        <v>4</v>
      </c>
      <c r="E995">
        <v>0</v>
      </c>
      <c r="F995">
        <v>11202</v>
      </c>
    </row>
    <row r="996" spans="1:6" ht="12.75">
      <c r="A996">
        <f>'Локальная смета 2(копия)('!E223</f>
        <v>18.077999999999996</v>
      </c>
      <c r="B996">
        <v>113</v>
      </c>
      <c r="C996">
        <v>1410</v>
      </c>
      <c r="D996">
        <v>6</v>
      </c>
      <c r="E996">
        <v>0</v>
      </c>
      <c r="F996">
        <v>11202</v>
      </c>
    </row>
    <row r="997" spans="1:6" ht="12.75">
      <c r="A997">
        <f>'Локальная смета 2(копия)('!F222</f>
        <v>3.555</v>
      </c>
      <c r="B997">
        <v>113</v>
      </c>
      <c r="C997">
        <v>1410</v>
      </c>
      <c r="D997">
        <v>7</v>
      </c>
      <c r="E997">
        <v>0</v>
      </c>
      <c r="F997">
        <v>11202</v>
      </c>
    </row>
    <row r="998" spans="1:6" ht="12.75">
      <c r="A998" s="13">
        <f>'Локальная смета 2(копия)('!F223</f>
        <v>0</v>
      </c>
      <c r="B998">
        <v>113</v>
      </c>
      <c r="C998">
        <v>1410</v>
      </c>
      <c r="D998">
        <v>8</v>
      </c>
      <c r="E998">
        <v>0</v>
      </c>
      <c r="F998">
        <v>11202</v>
      </c>
    </row>
    <row r="999" spans="1:6" ht="12.75">
      <c r="A999">
        <f>'Локальная смета 2(копия)('!R222</f>
        <v>2.0147999999999997</v>
      </c>
      <c r="B999">
        <v>113</v>
      </c>
      <c r="C999">
        <v>1410</v>
      </c>
      <c r="D999">
        <v>9</v>
      </c>
      <c r="E999">
        <v>0</v>
      </c>
      <c r="F999">
        <v>11202</v>
      </c>
    </row>
    <row r="1000" spans="1:6" ht="12.75">
      <c r="A1000" s="13">
        <f>'Локальная смета 2(копия)('!R223</f>
        <v>0</v>
      </c>
      <c r="B1000">
        <v>113</v>
      </c>
      <c r="C1000">
        <v>1410</v>
      </c>
      <c r="D1000">
        <v>10</v>
      </c>
      <c r="E1000">
        <v>0</v>
      </c>
      <c r="F1000">
        <v>11202</v>
      </c>
    </row>
    <row r="1001" spans="1:6" ht="12.75">
      <c r="A1001" s="12">
        <f>'Локальная смета 2(копия)('!H222</f>
        <v>4.09</v>
      </c>
      <c r="B1001">
        <v>113</v>
      </c>
      <c r="C1001">
        <v>1410</v>
      </c>
      <c r="D1001">
        <v>18</v>
      </c>
      <c r="E1001">
        <v>0</v>
      </c>
      <c r="F1001">
        <v>11202</v>
      </c>
    </row>
    <row r="1002" spans="1:6" ht="12.75">
      <c r="A1002">
        <f>'Локальная смета 2(копия)('!A224</f>
        <v>81.1</v>
      </c>
      <c r="B1002">
        <v>113</v>
      </c>
      <c r="C1002">
        <v>1412</v>
      </c>
      <c r="D1002">
        <v>0</v>
      </c>
      <c r="E1002">
        <v>0</v>
      </c>
      <c r="F1002">
        <v>11206</v>
      </c>
    </row>
    <row r="1003" spans="1:6" ht="12.75">
      <c r="A1003">
        <f>'Локальная смета 2(копия)('!B224</f>
        <v>0</v>
      </c>
      <c r="B1003">
        <v>113</v>
      </c>
      <c r="C1003">
        <v>1412</v>
      </c>
      <c r="D1003">
        <v>1</v>
      </c>
      <c r="E1003">
        <v>0</v>
      </c>
      <c r="F1003">
        <v>11206</v>
      </c>
    </row>
    <row r="1004" spans="1:6" ht="12.75">
      <c r="A1004" t="str">
        <f>'Локальная смета 2(копия)('!C224</f>
        <v>Люк с решеткой Декофот 400*400 </v>
      </c>
      <c r="B1004">
        <v>113</v>
      </c>
      <c r="C1004">
        <v>1412</v>
      </c>
      <c r="D1004">
        <v>2</v>
      </c>
      <c r="E1004">
        <v>0</v>
      </c>
      <c r="F1004">
        <v>11206</v>
      </c>
    </row>
    <row r="1005" spans="1:6" ht="12.75">
      <c r="A1005" t="str">
        <f>'Локальная смета 2(копия)('!D225</f>
        <v>шт.</v>
      </c>
      <c r="B1005">
        <v>113</v>
      </c>
      <c r="C1005">
        <v>1412</v>
      </c>
      <c r="D1005">
        <v>3</v>
      </c>
      <c r="E1005">
        <v>0</v>
      </c>
      <c r="F1005">
        <v>11206</v>
      </c>
    </row>
    <row r="1006" spans="1:6" ht="12.75">
      <c r="A1006" s="13">
        <f>'Локальная смета 2(копия)('!F224</f>
        <v>1</v>
      </c>
      <c r="B1006">
        <v>113</v>
      </c>
      <c r="C1006">
        <v>1412</v>
      </c>
      <c r="D1006">
        <v>6</v>
      </c>
      <c r="E1006">
        <v>0</v>
      </c>
      <c r="F1006">
        <v>11206</v>
      </c>
    </row>
    <row r="1007" spans="1:6" ht="12.75">
      <c r="A1007">
        <f>'Локальная смета 2(копия)('!R224</f>
        <v>0</v>
      </c>
      <c r="B1007">
        <v>113</v>
      </c>
      <c r="C1007">
        <v>1412</v>
      </c>
      <c r="D1007">
        <v>8</v>
      </c>
      <c r="E1007">
        <v>0</v>
      </c>
      <c r="F1007">
        <v>11206</v>
      </c>
    </row>
    <row r="1008" spans="1:6" ht="12.75">
      <c r="A1008" s="12">
        <f>'Локальная смета 2(копия)('!H224</f>
        <v>208.22</v>
      </c>
      <c r="B1008">
        <v>113</v>
      </c>
      <c r="C1008">
        <v>1412</v>
      </c>
      <c r="D1008">
        <v>9</v>
      </c>
      <c r="E1008">
        <v>0</v>
      </c>
      <c r="F1008">
        <v>11206</v>
      </c>
    </row>
    <row r="1009" spans="1:6" ht="12.75">
      <c r="A1009" t="str">
        <f>'Локальная смета 2(копия)('!A226</f>
        <v>ИТОГО:</v>
      </c>
      <c r="B1009">
        <v>113</v>
      </c>
      <c r="C1009">
        <v>20</v>
      </c>
      <c r="D1009">
        <v>0</v>
      </c>
      <c r="E1009">
        <v>0</v>
      </c>
      <c r="F1009">
        <v>11203</v>
      </c>
    </row>
    <row r="1010" spans="1:6" ht="12.75">
      <c r="A1010" t="str">
        <f>'Локальная смета 2(копия)('!A229</f>
        <v>Наименование и значение множителей</v>
      </c>
      <c r="B1010">
        <v>113</v>
      </c>
      <c r="C1010">
        <v>1555</v>
      </c>
      <c r="D1010">
        <v>0</v>
      </c>
      <c r="E1010">
        <v>0</v>
      </c>
      <c r="F1010">
        <v>100</v>
      </c>
    </row>
    <row r="1011" spans="1:6" ht="12.75">
      <c r="A1011" t="str">
        <f>'Локальная смета 2(копия)('!O229</f>
        <v>Значение</v>
      </c>
      <c r="B1011">
        <v>113</v>
      </c>
      <c r="C1011">
        <v>1555</v>
      </c>
      <c r="D1011">
        <v>1</v>
      </c>
      <c r="E1011">
        <v>0</v>
      </c>
      <c r="F1011">
        <v>100</v>
      </c>
    </row>
    <row r="1012" spans="1:6" ht="12.75">
      <c r="A1012" t="str">
        <f>'Локальная смета 2(копия)('!S229</f>
        <v>Прямые</v>
      </c>
      <c r="B1012">
        <v>113</v>
      </c>
      <c r="C1012">
        <v>1555</v>
      </c>
      <c r="D1012">
        <v>3</v>
      </c>
      <c r="E1012">
        <v>0</v>
      </c>
      <c r="F1012">
        <v>100</v>
      </c>
    </row>
    <row r="1013" spans="1:6" ht="12.75">
      <c r="A1013" t="str">
        <f>'Локальная смета 2(копия)('!A230</f>
        <v>Зарплата</v>
      </c>
      <c r="B1013">
        <v>113</v>
      </c>
      <c r="C1013">
        <v>1556</v>
      </c>
      <c r="D1013">
        <v>0</v>
      </c>
      <c r="E1013">
        <v>0</v>
      </c>
      <c r="F1013">
        <v>102</v>
      </c>
    </row>
    <row r="1014" spans="1:6" ht="12.75">
      <c r="A1014" s="12">
        <f>'Локальная смета 2(копия)('!O230</f>
        <v>5.37</v>
      </c>
      <c r="B1014">
        <v>113</v>
      </c>
      <c r="C1014">
        <v>1556</v>
      </c>
      <c r="D1014">
        <v>1</v>
      </c>
      <c r="E1014">
        <v>0</v>
      </c>
      <c r="F1014">
        <v>102</v>
      </c>
    </row>
    <row r="1015" spans="1:6" ht="12.75">
      <c r="A1015" t="str">
        <f>'Локальная смета 2(копия)('!A231</f>
        <v>Машины и механизмы</v>
      </c>
      <c r="B1015">
        <v>113</v>
      </c>
      <c r="C1015">
        <v>1557</v>
      </c>
      <c r="D1015">
        <v>0</v>
      </c>
      <c r="E1015">
        <v>0</v>
      </c>
      <c r="F1015">
        <v>102</v>
      </c>
    </row>
    <row r="1016" spans="1:6" ht="12.75">
      <c r="A1016" s="12">
        <f>'Локальная смета 2(копия)('!O231</f>
        <v>5.37</v>
      </c>
      <c r="B1016">
        <v>113</v>
      </c>
      <c r="C1016">
        <v>1557</v>
      </c>
      <c r="D1016">
        <v>1</v>
      </c>
      <c r="E1016">
        <v>0</v>
      </c>
      <c r="F1016">
        <v>102</v>
      </c>
    </row>
    <row r="1017" spans="1:6" ht="12.75">
      <c r="A1017" t="str">
        <f>'Локальная смета 2(копия)('!A232</f>
        <v>Материалы</v>
      </c>
      <c r="B1017">
        <v>113</v>
      </c>
      <c r="C1017">
        <v>1558</v>
      </c>
      <c r="D1017">
        <v>0</v>
      </c>
      <c r="E1017">
        <v>0</v>
      </c>
      <c r="F1017">
        <v>102</v>
      </c>
    </row>
    <row r="1018" spans="1:6" ht="12.75">
      <c r="A1018" s="12">
        <f>'Локальная смета 2(копия)('!O232</f>
        <v>5.37</v>
      </c>
      <c r="B1018">
        <v>113</v>
      </c>
      <c r="C1018">
        <v>1558</v>
      </c>
      <c r="D1018">
        <v>1</v>
      </c>
      <c r="E1018">
        <v>0</v>
      </c>
      <c r="F1018">
        <v>102</v>
      </c>
    </row>
    <row r="1019" spans="1:6" ht="12.75">
      <c r="A1019" t="str">
        <f>'Локальная смета 2(копия)('!A233</f>
        <v>Итого по неучтенным материалам</v>
      </c>
      <c r="B1019">
        <v>113</v>
      </c>
      <c r="C1019">
        <v>1559</v>
      </c>
      <c r="D1019">
        <v>0</v>
      </c>
      <c r="E1019">
        <v>0</v>
      </c>
      <c r="F1019">
        <v>103</v>
      </c>
    </row>
    <row r="1020" spans="1:6" ht="12.75">
      <c r="A1020">
        <f>'Локальная смета 2(копия)('!O233</f>
        <v>0</v>
      </c>
      <c r="B1020">
        <v>113</v>
      </c>
      <c r="C1020">
        <v>1559</v>
      </c>
      <c r="D1020">
        <v>1</v>
      </c>
      <c r="E1020">
        <v>0</v>
      </c>
      <c r="F1020">
        <v>103</v>
      </c>
    </row>
    <row r="1021" spans="1:6" ht="12.75">
      <c r="A1021" t="str">
        <f>'Локальная смета 2(копия)('!A234</f>
        <v>Итого по перевозке</v>
      </c>
      <c r="B1021">
        <v>113</v>
      </c>
      <c r="C1021">
        <v>1560</v>
      </c>
      <c r="D1021">
        <v>0</v>
      </c>
      <c r="E1021">
        <v>0</v>
      </c>
      <c r="F1021">
        <v>103</v>
      </c>
    </row>
    <row r="1022" spans="1:6" ht="12.75">
      <c r="A1022">
        <f>'Локальная смета 2(копия)('!O234</f>
        <v>0</v>
      </c>
      <c r="B1022">
        <v>113</v>
      </c>
      <c r="C1022">
        <v>1560</v>
      </c>
      <c r="D1022">
        <v>1</v>
      </c>
      <c r="E1022">
        <v>0</v>
      </c>
      <c r="F1022">
        <v>103</v>
      </c>
    </row>
    <row r="1023" spans="1:6" ht="12.75">
      <c r="A1023" t="str">
        <f>'Локальная смета 2(копия)('!A235</f>
        <v>Итого по погрузке/разгрузке</v>
      </c>
      <c r="B1023">
        <v>113</v>
      </c>
      <c r="C1023">
        <v>1561</v>
      </c>
      <c r="D1023">
        <v>0</v>
      </c>
      <c r="E1023">
        <v>0</v>
      </c>
      <c r="F1023">
        <v>103</v>
      </c>
    </row>
    <row r="1024" spans="1:6" ht="12.75">
      <c r="A1024">
        <f>'Локальная смета 2(копия)('!O235</f>
        <v>0</v>
      </c>
      <c r="B1024">
        <v>113</v>
      </c>
      <c r="C1024">
        <v>1561</v>
      </c>
      <c r="D1024">
        <v>1</v>
      </c>
      <c r="E1024">
        <v>0</v>
      </c>
      <c r="F1024">
        <v>103</v>
      </c>
    </row>
    <row r="1025" spans="1:6" ht="12.75">
      <c r="A1025" t="str">
        <f>'Локальная смета 2(копия)('!A236</f>
        <v>Итого</v>
      </c>
      <c r="B1025">
        <v>113</v>
      </c>
      <c r="C1025">
        <v>1562</v>
      </c>
      <c r="D1025">
        <v>0</v>
      </c>
      <c r="E1025">
        <v>0</v>
      </c>
      <c r="F1025">
        <v>103</v>
      </c>
    </row>
    <row r="1026" spans="1:6" ht="12.75">
      <c r="A1026">
        <f>'Локальная смета 2(копия)('!O236</f>
        <v>0</v>
      </c>
      <c r="B1026">
        <v>113</v>
      </c>
      <c r="C1026">
        <v>1562</v>
      </c>
      <c r="D1026">
        <v>1</v>
      </c>
      <c r="E1026">
        <v>0</v>
      </c>
      <c r="F1026">
        <v>103</v>
      </c>
    </row>
    <row r="1027" spans="1:6" ht="12.75">
      <c r="A1027" t="str">
        <f>'Локальная смета 2(копия)('!A237</f>
        <v>Внутренние санитарно-технические работы:   демонтаж и разборка  при ремонте. МДС (33, 34, 37, 38, 39)</v>
      </c>
      <c r="B1027">
        <v>113</v>
      </c>
      <c r="C1027">
        <v>1563</v>
      </c>
      <c r="D1027">
        <v>0</v>
      </c>
      <c r="E1027">
        <v>0</v>
      </c>
      <c r="F1027">
        <v>104</v>
      </c>
    </row>
    <row r="1028" spans="1:6" ht="12.75">
      <c r="A1028" t="str">
        <f>'Локальная смета 2(копия)('!A238</f>
        <v>Накладные расходы</v>
      </c>
      <c r="B1028">
        <v>113</v>
      </c>
      <c r="C1028">
        <v>1564</v>
      </c>
      <c r="D1028">
        <v>0</v>
      </c>
      <c r="E1028">
        <v>0</v>
      </c>
      <c r="F1028">
        <v>102</v>
      </c>
    </row>
    <row r="1029" spans="1:6" ht="12.75">
      <c r="A1029" s="12">
        <f>'Локальная смета 2(копия)('!O238</f>
        <v>0.74</v>
      </c>
      <c r="B1029">
        <v>113</v>
      </c>
      <c r="C1029">
        <v>1564</v>
      </c>
      <c r="D1029">
        <v>1</v>
      </c>
      <c r="E1029">
        <v>0</v>
      </c>
      <c r="F1029">
        <v>102</v>
      </c>
    </row>
    <row r="1030" spans="1:6" ht="12.75">
      <c r="A1030" t="str">
        <f>'Локальная смета 2(копия)('!A239</f>
        <v>Сметная прибыль</v>
      </c>
      <c r="B1030">
        <v>113</v>
      </c>
      <c r="C1030">
        <v>1565</v>
      </c>
      <c r="D1030">
        <v>0</v>
      </c>
      <c r="E1030">
        <v>0</v>
      </c>
      <c r="F1030">
        <v>102</v>
      </c>
    </row>
    <row r="1031" spans="1:6" ht="12.75">
      <c r="A1031">
        <f>'Локальная смета 2(копия)('!O239</f>
        <v>0.5</v>
      </c>
      <c r="B1031">
        <v>113</v>
      </c>
      <c r="C1031">
        <v>1565</v>
      </c>
      <c r="D1031">
        <v>1</v>
      </c>
      <c r="E1031">
        <v>0</v>
      </c>
      <c r="F1031">
        <v>102</v>
      </c>
    </row>
    <row r="1032" spans="1:6" ht="12.75">
      <c r="A1032" t="str">
        <f>'Локальная смета 2(копия)('!A240</f>
        <v>Деревянные конструкции. МДС (15, 20, 21, 25)</v>
      </c>
      <c r="B1032">
        <v>113</v>
      </c>
      <c r="C1032">
        <v>1566</v>
      </c>
      <c r="D1032">
        <v>0</v>
      </c>
      <c r="E1032">
        <v>0</v>
      </c>
      <c r="F1032">
        <v>104</v>
      </c>
    </row>
    <row r="1033" spans="1:6" ht="12.75">
      <c r="A1033" t="str">
        <f>'Локальная смета 2(копия)('!A241</f>
        <v>Накладные расходы</v>
      </c>
      <c r="B1033">
        <v>113</v>
      </c>
      <c r="C1033">
        <v>1567</v>
      </c>
      <c r="D1033">
        <v>0</v>
      </c>
      <c r="E1033">
        <v>0</v>
      </c>
      <c r="F1033">
        <v>102</v>
      </c>
    </row>
    <row r="1034" spans="1:6" ht="12.75">
      <c r="A1034" s="12">
        <f>'Локальная смета 2(копия)('!O241</f>
        <v>1.18</v>
      </c>
      <c r="B1034">
        <v>113</v>
      </c>
      <c r="C1034">
        <v>1567</v>
      </c>
      <c r="D1034">
        <v>1</v>
      </c>
      <c r="E1034">
        <v>0</v>
      </c>
      <c r="F1034">
        <v>102</v>
      </c>
    </row>
    <row r="1035" spans="1:6" ht="12.75">
      <c r="A1035" t="str">
        <f>'Локальная смета 2(копия)('!A242</f>
        <v>Сметная прибыль</v>
      </c>
      <c r="B1035">
        <v>113</v>
      </c>
      <c r="C1035">
        <v>1568</v>
      </c>
      <c r="D1035">
        <v>0</v>
      </c>
      <c r="E1035">
        <v>0</v>
      </c>
      <c r="F1035">
        <v>102</v>
      </c>
    </row>
    <row r="1036" spans="1:6" ht="12.75">
      <c r="A1036" s="12">
        <f>'Локальная смета 2(копия)('!O242</f>
        <v>0.63</v>
      </c>
      <c r="B1036">
        <v>113</v>
      </c>
      <c r="C1036">
        <v>1568</v>
      </c>
      <c r="D1036">
        <v>1</v>
      </c>
      <c r="E1036">
        <v>0</v>
      </c>
      <c r="F1036">
        <v>102</v>
      </c>
    </row>
    <row r="1037" spans="1:6" ht="12.75">
      <c r="A1037" t="str">
        <f>'Локальная смета 2(копия)('!A243</f>
        <v>Крыши, кровли при ремонте. МДС (22)</v>
      </c>
      <c r="B1037">
        <v>113</v>
      </c>
      <c r="C1037">
        <v>1569</v>
      </c>
      <c r="D1037">
        <v>0</v>
      </c>
      <c r="E1037">
        <v>0</v>
      </c>
      <c r="F1037">
        <v>104</v>
      </c>
    </row>
    <row r="1038" spans="1:6" ht="12.75">
      <c r="A1038" t="str">
        <f>'Локальная смета 2(копия)('!A244</f>
        <v>Накладные расходы</v>
      </c>
      <c r="B1038">
        <v>113</v>
      </c>
      <c r="C1038">
        <v>1570</v>
      </c>
      <c r="D1038">
        <v>0</v>
      </c>
      <c r="E1038">
        <v>0</v>
      </c>
      <c r="F1038">
        <v>102</v>
      </c>
    </row>
    <row r="1039" spans="1:6" ht="12.75">
      <c r="A1039" s="12">
        <f>'Локальная смета 2(копия)('!O244</f>
        <v>0.83</v>
      </c>
      <c r="B1039">
        <v>113</v>
      </c>
      <c r="C1039">
        <v>1570</v>
      </c>
      <c r="D1039">
        <v>1</v>
      </c>
      <c r="E1039">
        <v>0</v>
      </c>
      <c r="F1039">
        <v>102</v>
      </c>
    </row>
    <row r="1040" spans="1:6" ht="12.75">
      <c r="A1040" t="str">
        <f>'Локальная смета 2(копия)('!A245</f>
        <v>Сметная прибыль</v>
      </c>
      <c r="B1040">
        <v>113</v>
      </c>
      <c r="C1040">
        <v>1571</v>
      </c>
      <c r="D1040">
        <v>0</v>
      </c>
      <c r="E1040">
        <v>0</v>
      </c>
      <c r="F1040">
        <v>102</v>
      </c>
    </row>
    <row r="1041" spans="1:6" ht="12.75">
      <c r="A1041" s="12">
        <f>'Локальная смета 2(копия)('!O245</f>
        <v>0.65</v>
      </c>
      <c r="B1041">
        <v>113</v>
      </c>
      <c r="C1041">
        <v>1571</v>
      </c>
      <c r="D1041">
        <v>1</v>
      </c>
      <c r="E1041">
        <v>0</v>
      </c>
      <c r="F1041">
        <v>102</v>
      </c>
    </row>
    <row r="1042" spans="1:6" ht="12.75">
      <c r="A1042" t="str">
        <f>'Локальная смета 2(копия)('!A246</f>
        <v>Отделочные работы. МДС (4, 5, 13, 16, 17, 23, 24)</v>
      </c>
      <c r="B1042">
        <v>113</v>
      </c>
      <c r="C1042">
        <v>1572</v>
      </c>
      <c r="D1042">
        <v>0</v>
      </c>
      <c r="E1042">
        <v>0</v>
      </c>
      <c r="F1042">
        <v>104</v>
      </c>
    </row>
    <row r="1043" spans="1:6" ht="12.75">
      <c r="A1043" t="str">
        <f>'Локальная смета 2(копия)('!A247</f>
        <v>Накладные расходы</v>
      </c>
      <c r="B1043">
        <v>113</v>
      </c>
      <c r="C1043">
        <v>1573</v>
      </c>
      <c r="D1043">
        <v>0</v>
      </c>
      <c r="E1043">
        <v>0</v>
      </c>
      <c r="F1043">
        <v>102</v>
      </c>
    </row>
    <row r="1044" spans="1:6" ht="12.75">
      <c r="A1044" s="12">
        <f>'Локальная смета 2(копия)('!O247</f>
        <v>1.05</v>
      </c>
      <c r="B1044">
        <v>113</v>
      </c>
      <c r="C1044">
        <v>1573</v>
      </c>
      <c r="D1044">
        <v>1</v>
      </c>
      <c r="E1044">
        <v>0</v>
      </c>
      <c r="F1044">
        <v>102</v>
      </c>
    </row>
    <row r="1045" spans="1:6" ht="12.75">
      <c r="A1045" t="str">
        <f>'Локальная смета 2(копия)('!A248</f>
        <v>Сметная прибыль</v>
      </c>
      <c r="B1045">
        <v>113</v>
      </c>
      <c r="C1045">
        <v>1574</v>
      </c>
      <c r="D1045">
        <v>0</v>
      </c>
      <c r="E1045">
        <v>0</v>
      </c>
      <c r="F1045">
        <v>102</v>
      </c>
    </row>
    <row r="1046" spans="1:6" ht="12.75">
      <c r="A1046" s="12">
        <f>'Локальная смета 2(копия)('!O248</f>
        <v>0.55</v>
      </c>
      <c r="B1046">
        <v>113</v>
      </c>
      <c r="C1046">
        <v>1574</v>
      </c>
      <c r="D1046">
        <v>1</v>
      </c>
      <c r="E1046">
        <v>0</v>
      </c>
      <c r="F1046">
        <v>102</v>
      </c>
    </row>
    <row r="1047" spans="1:6" ht="12.75">
      <c r="A1047" t="str">
        <f>'Локальная смета 2(копия)('!A249</f>
        <v>Полы. МДС (7, 8, 9, 10, 11, 12, 31, 32)</v>
      </c>
      <c r="B1047">
        <v>113</v>
      </c>
      <c r="C1047">
        <v>1575</v>
      </c>
      <c r="D1047">
        <v>0</v>
      </c>
      <c r="E1047">
        <v>0</v>
      </c>
      <c r="F1047">
        <v>104</v>
      </c>
    </row>
    <row r="1048" spans="1:6" ht="12.75">
      <c r="A1048" t="str">
        <f>'Локальная смета 2(копия)('!A250</f>
        <v>Накладные расходы</v>
      </c>
      <c r="B1048">
        <v>113</v>
      </c>
      <c r="C1048">
        <v>1576</v>
      </c>
      <c r="D1048">
        <v>0</v>
      </c>
      <c r="E1048">
        <v>0</v>
      </c>
      <c r="F1048">
        <v>102</v>
      </c>
    </row>
    <row r="1049" spans="1:6" ht="12.75">
      <c r="A1049" s="12">
        <f>'Локальная смета 2(копия)('!O250</f>
        <v>1.23</v>
      </c>
      <c r="B1049">
        <v>113</v>
      </c>
      <c r="C1049">
        <v>1576</v>
      </c>
      <c r="D1049">
        <v>1</v>
      </c>
      <c r="E1049">
        <v>0</v>
      </c>
      <c r="F1049">
        <v>102</v>
      </c>
    </row>
    <row r="1050" spans="1:6" ht="12.75">
      <c r="A1050" t="str">
        <f>'Локальная смета 2(копия)('!A251</f>
        <v>Сметная прибыль</v>
      </c>
      <c r="B1050">
        <v>113</v>
      </c>
      <c r="C1050">
        <v>1577</v>
      </c>
      <c r="D1050">
        <v>0</v>
      </c>
      <c r="E1050">
        <v>0</v>
      </c>
      <c r="F1050">
        <v>102</v>
      </c>
    </row>
    <row r="1051" spans="1:6" ht="12.75">
      <c r="A1051" s="12">
        <f>'Локальная смета 2(копия)('!O251</f>
        <v>0.75</v>
      </c>
      <c r="B1051">
        <v>113</v>
      </c>
      <c r="C1051">
        <v>1577</v>
      </c>
      <c r="D1051">
        <v>1</v>
      </c>
      <c r="E1051">
        <v>0</v>
      </c>
      <c r="F1051">
        <v>102</v>
      </c>
    </row>
    <row r="1052" spans="1:6" ht="12.75">
      <c r="A1052" t="str">
        <f>'Локальная смета 2(копия)('!A252</f>
        <v>Полы при ремонте. МДС (1, 2, 30)</v>
      </c>
      <c r="B1052">
        <v>113</v>
      </c>
      <c r="C1052">
        <v>1578</v>
      </c>
      <c r="D1052">
        <v>0</v>
      </c>
      <c r="E1052">
        <v>0</v>
      </c>
      <c r="F1052">
        <v>104</v>
      </c>
    </row>
    <row r="1053" spans="1:6" ht="12.75">
      <c r="A1053" t="str">
        <f>'Локальная смета 2(копия)('!A253</f>
        <v>Накладные расходы</v>
      </c>
      <c r="B1053">
        <v>113</v>
      </c>
      <c r="C1053">
        <v>1579</v>
      </c>
      <c r="D1053">
        <v>0</v>
      </c>
      <c r="E1053">
        <v>0</v>
      </c>
      <c r="F1053">
        <v>102</v>
      </c>
    </row>
    <row r="1054" spans="1:6" ht="12.75">
      <c r="A1054">
        <f>'Локальная смета 2(копия)('!O253</f>
        <v>0.8</v>
      </c>
      <c r="B1054">
        <v>113</v>
      </c>
      <c r="C1054">
        <v>1579</v>
      </c>
      <c r="D1054">
        <v>1</v>
      </c>
      <c r="E1054">
        <v>0</v>
      </c>
      <c r="F1054">
        <v>102</v>
      </c>
    </row>
    <row r="1055" spans="1:6" ht="12.75">
      <c r="A1055" t="str">
        <f>'Локальная смета 2(копия)('!A254</f>
        <v>Сметная прибыль</v>
      </c>
      <c r="B1055">
        <v>113</v>
      </c>
      <c r="C1055">
        <v>1580</v>
      </c>
      <c r="D1055">
        <v>0</v>
      </c>
      <c r="E1055">
        <v>0</v>
      </c>
      <c r="F1055">
        <v>102</v>
      </c>
    </row>
    <row r="1056" spans="1:6" ht="12.75">
      <c r="A1056" s="12">
        <f>'Локальная смета 2(копия)('!O254</f>
        <v>0.68</v>
      </c>
      <c r="B1056">
        <v>113</v>
      </c>
      <c r="C1056">
        <v>1580</v>
      </c>
      <c r="D1056">
        <v>1</v>
      </c>
      <c r="E1056">
        <v>0</v>
      </c>
      <c r="F1056">
        <v>102</v>
      </c>
    </row>
    <row r="1057" spans="1:6" ht="12.75">
      <c r="A1057" t="str">
        <f>'Локальная смета 2(копия)('!A255</f>
        <v>Проемы при ремонте. МДС (18, 19)</v>
      </c>
      <c r="B1057">
        <v>113</v>
      </c>
      <c r="C1057">
        <v>1581</v>
      </c>
      <c r="D1057">
        <v>0</v>
      </c>
      <c r="E1057">
        <v>0</v>
      </c>
      <c r="F1057">
        <v>104</v>
      </c>
    </row>
    <row r="1058" spans="1:6" ht="12.75">
      <c r="A1058" t="str">
        <f>'Локальная смета 2(копия)('!A256</f>
        <v>Накладные расходы</v>
      </c>
      <c r="B1058">
        <v>113</v>
      </c>
      <c r="C1058">
        <v>1582</v>
      </c>
      <c r="D1058">
        <v>0</v>
      </c>
      <c r="E1058">
        <v>0</v>
      </c>
      <c r="F1058">
        <v>102</v>
      </c>
    </row>
    <row r="1059" spans="1:6" ht="12.75">
      <c r="A1059" s="12">
        <f>'Локальная смета 2(копия)('!O256</f>
        <v>0.82</v>
      </c>
      <c r="B1059">
        <v>113</v>
      </c>
      <c r="C1059">
        <v>1582</v>
      </c>
      <c r="D1059">
        <v>1</v>
      </c>
      <c r="E1059">
        <v>0</v>
      </c>
      <c r="F1059">
        <v>102</v>
      </c>
    </row>
    <row r="1060" spans="1:6" ht="12.75">
      <c r="A1060" t="str">
        <f>'Локальная смета 2(копия)('!A257</f>
        <v>Сметная прибыль</v>
      </c>
      <c r="B1060">
        <v>113</v>
      </c>
      <c r="C1060">
        <v>1583</v>
      </c>
      <c r="D1060">
        <v>0</v>
      </c>
      <c r="E1060">
        <v>0</v>
      </c>
      <c r="F1060">
        <v>102</v>
      </c>
    </row>
    <row r="1061" spans="1:6" ht="12.75">
      <c r="A1061" s="12">
        <f>'Локальная смета 2(копия)('!O257</f>
        <v>0.62</v>
      </c>
      <c r="B1061">
        <v>113</v>
      </c>
      <c r="C1061">
        <v>1583</v>
      </c>
      <c r="D1061">
        <v>1</v>
      </c>
      <c r="E1061">
        <v>0</v>
      </c>
      <c r="F1061">
        <v>102</v>
      </c>
    </row>
    <row r="1062" spans="1:6" ht="12.75">
      <c r="A1062" t="str">
        <f>'Локальная смета 2(копия)('!A258</f>
        <v>Работы по реконструкции зданий и сооружений (усиление и замена существующих конструкций, разборка и возведение отдельных конструктивных элементов). МДС (3, 14, 26, 27, 28, 29, 79, 80)</v>
      </c>
      <c r="B1062">
        <v>113</v>
      </c>
      <c r="C1062">
        <v>1584</v>
      </c>
      <c r="D1062">
        <v>0</v>
      </c>
      <c r="E1062">
        <v>0</v>
      </c>
      <c r="F1062">
        <v>104</v>
      </c>
    </row>
    <row r="1063" spans="1:6" ht="12.75">
      <c r="A1063" t="str">
        <f>'Локальная смета 2(копия)('!A259</f>
        <v>Накладные расходы</v>
      </c>
      <c r="B1063">
        <v>113</v>
      </c>
      <c r="C1063">
        <v>1585</v>
      </c>
      <c r="D1063">
        <v>0</v>
      </c>
      <c r="E1063">
        <v>0</v>
      </c>
      <c r="F1063">
        <v>102</v>
      </c>
    </row>
    <row r="1064" spans="1:6" ht="12.75">
      <c r="A1064">
        <f>'Локальная смета 2(копия)('!O259</f>
        <v>1.1</v>
      </c>
      <c r="B1064">
        <v>113</v>
      </c>
      <c r="C1064">
        <v>1585</v>
      </c>
      <c r="D1064">
        <v>1</v>
      </c>
      <c r="E1064">
        <v>0</v>
      </c>
      <c r="F1064">
        <v>102</v>
      </c>
    </row>
    <row r="1065" spans="1:6" ht="12.75">
      <c r="A1065" t="str">
        <f>'Локальная смета 2(копия)('!A260</f>
        <v>Сметная прибыль</v>
      </c>
      <c r="B1065">
        <v>113</v>
      </c>
      <c r="C1065">
        <v>1586</v>
      </c>
      <c r="D1065">
        <v>0</v>
      </c>
      <c r="E1065">
        <v>0</v>
      </c>
      <c r="F1065">
        <v>102</v>
      </c>
    </row>
    <row r="1066" spans="1:6" ht="12.75">
      <c r="A1066">
        <f>'Локальная смета 2(копия)('!O260</f>
        <v>0.7</v>
      </c>
      <c r="B1066">
        <v>113</v>
      </c>
      <c r="C1066">
        <v>1586</v>
      </c>
      <c r="D1066">
        <v>1</v>
      </c>
      <c r="E1066">
        <v>0</v>
      </c>
      <c r="F1066">
        <v>102</v>
      </c>
    </row>
    <row r="1067" spans="1:6" ht="12.75">
      <c r="A1067" t="str">
        <f>'Локальная смета 2(копия)('!A261</f>
        <v>Сантехнические работы - внутренние (трубопроводы, водопровод, канализация, отопление, газоснабжение, вентиляция и кондиционирование воздуха). МДС (35, 36, 40, 41, 42, 43, 44, 81)</v>
      </c>
      <c r="B1067">
        <v>113</v>
      </c>
      <c r="C1067">
        <v>1587</v>
      </c>
      <c r="D1067">
        <v>0</v>
      </c>
      <c r="E1067">
        <v>0</v>
      </c>
      <c r="F1067">
        <v>104</v>
      </c>
    </row>
    <row r="1068" spans="1:6" ht="12.75">
      <c r="A1068" t="str">
        <f>'Локальная смета 2(копия)('!A262</f>
        <v>Накладные расходы</v>
      </c>
      <c r="B1068">
        <v>113</v>
      </c>
      <c r="C1068">
        <v>1588</v>
      </c>
      <c r="D1068">
        <v>0</v>
      </c>
      <c r="E1068">
        <v>0</v>
      </c>
      <c r="F1068">
        <v>102</v>
      </c>
    </row>
    <row r="1069" spans="1:6" ht="12.75">
      <c r="A1069" s="12">
        <f>'Локальная смета 2(копия)('!O262</f>
        <v>1.28</v>
      </c>
      <c r="B1069">
        <v>113</v>
      </c>
      <c r="C1069">
        <v>1588</v>
      </c>
      <c r="D1069">
        <v>1</v>
      </c>
      <c r="E1069">
        <v>0</v>
      </c>
      <c r="F1069">
        <v>102</v>
      </c>
    </row>
    <row r="1070" spans="1:6" ht="12.75">
      <c r="A1070" t="str">
        <f>'Локальная смета 2(копия)('!A263</f>
        <v>Сметная прибыль</v>
      </c>
      <c r="B1070">
        <v>113</v>
      </c>
      <c r="C1070">
        <v>1589</v>
      </c>
      <c r="D1070">
        <v>0</v>
      </c>
      <c r="E1070">
        <v>0</v>
      </c>
      <c r="F1070">
        <v>102</v>
      </c>
    </row>
    <row r="1071" spans="1:6" ht="12.75">
      <c r="A1071" s="12">
        <f>'Локальная смета 2(копия)('!O263</f>
        <v>0.83</v>
      </c>
      <c r="B1071">
        <v>113</v>
      </c>
      <c r="C1071">
        <v>1589</v>
      </c>
      <c r="D1071">
        <v>1</v>
      </c>
      <c r="E1071">
        <v>0</v>
      </c>
      <c r="F1071">
        <v>102</v>
      </c>
    </row>
    <row r="1072" spans="1:6" ht="12.75">
      <c r="A1072" t="str">
        <f>'Локальная смета 2(копия)('!A264</f>
        <v>Стены при ремонте. МДС (6)</v>
      </c>
      <c r="B1072">
        <v>113</v>
      </c>
      <c r="C1072">
        <v>1590</v>
      </c>
      <c r="D1072">
        <v>0</v>
      </c>
      <c r="E1072">
        <v>0</v>
      </c>
      <c r="F1072">
        <v>104</v>
      </c>
    </row>
    <row r="1073" spans="1:6" ht="12.75">
      <c r="A1073" t="str">
        <f>'Локальная смета 2(копия)('!A265</f>
        <v>Накладные расходы</v>
      </c>
      <c r="B1073">
        <v>113</v>
      </c>
      <c r="C1073">
        <v>1591</v>
      </c>
      <c r="D1073">
        <v>0</v>
      </c>
      <c r="E1073">
        <v>0</v>
      </c>
      <c r="F1073">
        <v>102</v>
      </c>
    </row>
    <row r="1074" spans="1:6" ht="12.75">
      <c r="A1074" s="12">
        <f>'Локальная смета 2(копия)('!O265</f>
        <v>0.86</v>
      </c>
      <c r="B1074">
        <v>113</v>
      </c>
      <c r="C1074">
        <v>1591</v>
      </c>
      <c r="D1074">
        <v>1</v>
      </c>
      <c r="E1074">
        <v>0</v>
      </c>
      <c r="F1074">
        <v>102</v>
      </c>
    </row>
    <row r="1075" spans="1:6" ht="12.75">
      <c r="A1075" t="str">
        <f>'Локальная смета 2(копия)('!A266</f>
        <v>Сметная прибыль</v>
      </c>
      <c r="B1075">
        <v>113</v>
      </c>
      <c r="C1075">
        <v>1592</v>
      </c>
      <c r="D1075">
        <v>0</v>
      </c>
      <c r="E1075">
        <v>0</v>
      </c>
      <c r="F1075">
        <v>102</v>
      </c>
    </row>
    <row r="1076" spans="1:6" ht="12.75">
      <c r="A1076">
        <f>'Локальная смета 2(копия)('!O266</f>
        <v>0.7</v>
      </c>
      <c r="B1076">
        <v>113</v>
      </c>
      <c r="C1076">
        <v>1592</v>
      </c>
      <c r="D1076">
        <v>1</v>
      </c>
      <c r="E1076">
        <v>0</v>
      </c>
      <c r="F1076">
        <v>102</v>
      </c>
    </row>
    <row r="1077" spans="1:6" ht="12.75">
      <c r="A1077" t="str">
        <f>'Локальная смета 2(копия)('!A267</f>
        <v>Электромонтажные работы при ремонте. МДС (45, 46, 47, 48)</v>
      </c>
      <c r="B1077">
        <v>113</v>
      </c>
      <c r="C1077">
        <v>1593</v>
      </c>
      <c r="D1077">
        <v>0</v>
      </c>
      <c r="E1077">
        <v>0</v>
      </c>
      <c r="F1077">
        <v>104</v>
      </c>
    </row>
    <row r="1078" spans="1:6" ht="12.75">
      <c r="A1078" t="str">
        <f>'Локальная смета 2(копия)('!A268</f>
        <v>Накладные расходы</v>
      </c>
      <c r="B1078">
        <v>113</v>
      </c>
      <c r="C1078">
        <v>1594</v>
      </c>
      <c r="D1078">
        <v>0</v>
      </c>
      <c r="E1078">
        <v>0</v>
      </c>
      <c r="F1078">
        <v>102</v>
      </c>
    </row>
    <row r="1079" spans="1:6" ht="12.75">
      <c r="A1079" s="12">
        <f>'Локальная смета 2(копия)('!O268</f>
        <v>0.85</v>
      </c>
      <c r="B1079">
        <v>113</v>
      </c>
      <c r="C1079">
        <v>1594</v>
      </c>
      <c r="D1079">
        <v>1</v>
      </c>
      <c r="E1079">
        <v>0</v>
      </c>
      <c r="F1079">
        <v>102</v>
      </c>
    </row>
    <row r="1080" spans="1:6" ht="12.75">
      <c r="A1080" t="str">
        <f>'Локальная смета 2(копия)('!A269</f>
        <v>Сметная прибыль</v>
      </c>
      <c r="B1080">
        <v>113</v>
      </c>
      <c r="C1080">
        <v>1595</v>
      </c>
      <c r="D1080">
        <v>0</v>
      </c>
      <c r="E1080">
        <v>0</v>
      </c>
      <c r="F1080">
        <v>102</v>
      </c>
    </row>
    <row r="1081" spans="1:6" ht="12.75">
      <c r="A1081" s="12">
        <f>'Локальная смета 2(копия)('!O269</f>
        <v>0.65</v>
      </c>
      <c r="B1081">
        <v>113</v>
      </c>
      <c r="C1081">
        <v>1595</v>
      </c>
      <c r="D1081">
        <v>1</v>
      </c>
      <c r="E1081">
        <v>0</v>
      </c>
      <c r="F1081">
        <v>102</v>
      </c>
    </row>
    <row r="1082" spans="1:6" ht="12.75">
      <c r="A1082" t="str">
        <f>'Локальная смета 2(копия)('!A270</f>
        <v>Электромонтажные работы: на других объектах. МДС (49, 50, 51, 52, 53, 54, 55, 56, 57, 58, 59, 60, 61, 62, 63, 64, 65, 66, 67, 68, 69, 70, 71, 72, 73, 74, 75, 76, 77, 78)</v>
      </c>
      <c r="B1082">
        <v>113</v>
      </c>
      <c r="C1082">
        <v>1596</v>
      </c>
      <c r="D1082">
        <v>0</v>
      </c>
      <c r="E1082">
        <v>0</v>
      </c>
      <c r="F1082">
        <v>104</v>
      </c>
    </row>
    <row r="1083" spans="1:6" ht="12.75">
      <c r="A1083" t="str">
        <f>'Локальная смета 2(копия)('!A271</f>
        <v>Накладные расходы</v>
      </c>
      <c r="B1083">
        <v>113</v>
      </c>
      <c r="C1083">
        <v>1597</v>
      </c>
      <c r="D1083">
        <v>0</v>
      </c>
      <c r="E1083">
        <v>0</v>
      </c>
      <c r="F1083">
        <v>102</v>
      </c>
    </row>
    <row r="1084" spans="1:6" ht="12.75">
      <c r="A1084" s="12">
        <f>'Локальная смета 2(копия)('!O271</f>
        <v>0.95</v>
      </c>
      <c r="B1084">
        <v>113</v>
      </c>
      <c r="C1084">
        <v>1597</v>
      </c>
      <c r="D1084">
        <v>1</v>
      </c>
      <c r="E1084">
        <v>0</v>
      </c>
      <c r="F1084">
        <v>102</v>
      </c>
    </row>
    <row r="1085" spans="1:6" ht="12.75">
      <c r="A1085" t="str">
        <f>'Локальная смета 2(копия)('!A272</f>
        <v>Сметная прибыль</v>
      </c>
      <c r="B1085">
        <v>113</v>
      </c>
      <c r="C1085">
        <v>1598</v>
      </c>
      <c r="D1085">
        <v>0</v>
      </c>
      <c r="E1085">
        <v>0</v>
      </c>
      <c r="F1085">
        <v>102</v>
      </c>
    </row>
    <row r="1086" spans="1:6" ht="12.75">
      <c r="A1086" s="12">
        <f>'Локальная смета 2(копия)('!O272</f>
        <v>0.65</v>
      </c>
      <c r="B1086">
        <v>113</v>
      </c>
      <c r="C1086">
        <v>1598</v>
      </c>
      <c r="D1086">
        <v>1</v>
      </c>
      <c r="E1086">
        <v>0</v>
      </c>
      <c r="F1086">
        <v>102</v>
      </c>
    </row>
    <row r="1087" spans="1:6" ht="12.75">
      <c r="A1087" t="str">
        <f>'Локальная смета 2(копия)('!A273</f>
        <v>Итого Накладные расходы</v>
      </c>
      <c r="B1087">
        <v>113</v>
      </c>
      <c r="C1087">
        <v>1599</v>
      </c>
      <c r="D1087">
        <v>0</v>
      </c>
      <c r="E1087">
        <v>0</v>
      </c>
      <c r="F1087">
        <v>102</v>
      </c>
    </row>
    <row r="1088" spans="1:6" ht="12.75">
      <c r="A1088">
        <f>'Локальная смета 2(копия)('!O273</f>
        <v>1</v>
      </c>
      <c r="B1088">
        <v>113</v>
      </c>
      <c r="C1088">
        <v>1599</v>
      </c>
      <c r="D1088">
        <v>1</v>
      </c>
      <c r="E1088">
        <v>0</v>
      </c>
      <c r="F1088">
        <v>102</v>
      </c>
    </row>
    <row r="1089" spans="1:6" ht="12.75">
      <c r="A1089" t="str">
        <f>'Локальная смета 2(копия)('!A274</f>
        <v>Итого Сметная прибыль</v>
      </c>
      <c r="B1089">
        <v>113</v>
      </c>
      <c r="C1089">
        <v>1600</v>
      </c>
      <c r="D1089">
        <v>0</v>
      </c>
      <c r="E1089">
        <v>0</v>
      </c>
      <c r="F1089">
        <v>102</v>
      </c>
    </row>
    <row r="1090" spans="1:6" ht="12.75">
      <c r="A1090">
        <f>'Локальная смета 2(копия)('!O274</f>
        <v>1</v>
      </c>
      <c r="B1090">
        <v>113</v>
      </c>
      <c r="C1090">
        <v>1600</v>
      </c>
      <c r="D1090">
        <v>1</v>
      </c>
      <c r="E1090">
        <v>0</v>
      </c>
      <c r="F1090">
        <v>102</v>
      </c>
    </row>
    <row r="1091" spans="1:6" ht="12.75">
      <c r="A1091" t="str">
        <f>'Локальная смета 2(копия)('!A275</f>
        <v>Итого</v>
      </c>
      <c r="B1091">
        <v>113</v>
      </c>
      <c r="C1091">
        <v>1601</v>
      </c>
      <c r="D1091">
        <v>0</v>
      </c>
      <c r="E1091">
        <v>0</v>
      </c>
      <c r="F1091">
        <v>103</v>
      </c>
    </row>
    <row r="1092" spans="1:6" ht="12.75">
      <c r="A1092">
        <f>'Локальная смета 2(копия)('!O275</f>
        <v>0</v>
      </c>
      <c r="B1092">
        <v>113</v>
      </c>
      <c r="C1092">
        <v>1601</v>
      </c>
      <c r="D1092">
        <v>1</v>
      </c>
      <c r="E1092">
        <v>0</v>
      </c>
      <c r="F1092">
        <v>103</v>
      </c>
    </row>
    <row r="1093" spans="1:6" ht="12.75">
      <c r="A1093" t="str">
        <f>'Локальная смета 2(копия)('!A276</f>
        <v>Транспортные расходы на неучтенные материалы 2% х 321766,64  </v>
      </c>
      <c r="B1093">
        <v>113</v>
      </c>
      <c r="C1093">
        <v>1613</v>
      </c>
      <c r="D1093">
        <v>0</v>
      </c>
      <c r="E1093">
        <v>0</v>
      </c>
      <c r="F1093">
        <v>101</v>
      </c>
    </row>
    <row r="1094" spans="1:6" ht="12.75">
      <c r="A1094" s="12">
        <f>'Локальная смета 2(копия)('!S276</f>
        <v>6435.33</v>
      </c>
      <c r="B1094">
        <v>113</v>
      </c>
      <c r="C1094">
        <v>1613</v>
      </c>
      <c r="D1094">
        <v>3</v>
      </c>
      <c r="E1094">
        <v>0</v>
      </c>
      <c r="F1094">
        <v>101</v>
      </c>
    </row>
    <row r="1095" spans="1:6" ht="12.75">
      <c r="A1095" t="str">
        <f>'Локальная смета 2(копия)('!A277</f>
        <v>Итого</v>
      </c>
      <c r="B1095">
        <v>113</v>
      </c>
      <c r="C1095">
        <v>1614</v>
      </c>
      <c r="D1095">
        <v>0</v>
      </c>
      <c r="E1095">
        <v>0</v>
      </c>
      <c r="F1095">
        <v>103</v>
      </c>
    </row>
    <row r="1096" spans="1:6" ht="12.75">
      <c r="A1096">
        <f>'Локальная смета 2(копия)('!O277</f>
        <v>2</v>
      </c>
      <c r="B1096">
        <v>113</v>
      </c>
      <c r="C1096">
        <v>1614</v>
      </c>
      <c r="D1096">
        <v>1</v>
      </c>
      <c r="E1096">
        <v>0</v>
      </c>
      <c r="F1096">
        <v>103</v>
      </c>
    </row>
    <row r="1097" spans="1:6" ht="12.75">
      <c r="A1097" t="str">
        <f>'Локальная смета 2(копия)('!A278</f>
        <v>НДС 18%</v>
      </c>
      <c r="B1097">
        <v>113</v>
      </c>
      <c r="C1097">
        <v>1610</v>
      </c>
      <c r="D1097">
        <v>0</v>
      </c>
      <c r="E1097">
        <v>0</v>
      </c>
      <c r="F1097">
        <v>102</v>
      </c>
    </row>
    <row r="1098" spans="1:6" ht="12.75">
      <c r="A1098" s="31">
        <f>'Локальная смета 2(копия)('!O278</f>
        <v>0.18</v>
      </c>
      <c r="B1098">
        <v>113</v>
      </c>
      <c r="C1098">
        <v>1610</v>
      </c>
      <c r="D1098">
        <v>1</v>
      </c>
      <c r="E1098">
        <v>0</v>
      </c>
      <c r="F1098">
        <v>102</v>
      </c>
    </row>
    <row r="1099" spans="1:6" ht="12.75">
      <c r="A1099" t="str">
        <f>'Локальная смета 2(копия)('!A279</f>
        <v>Итого</v>
      </c>
      <c r="B1099">
        <v>113</v>
      </c>
      <c r="C1099">
        <v>1611</v>
      </c>
      <c r="D1099">
        <v>0</v>
      </c>
      <c r="E1099">
        <v>0</v>
      </c>
      <c r="F1099">
        <v>103</v>
      </c>
    </row>
    <row r="1100" spans="1:6" ht="12.75">
      <c r="A1100">
        <f>'Локальная смета 2(копия)('!O279</f>
        <v>2</v>
      </c>
      <c r="B1100">
        <v>113</v>
      </c>
      <c r="C1100">
        <v>1611</v>
      </c>
      <c r="D1100">
        <v>1</v>
      </c>
      <c r="E1100">
        <v>0</v>
      </c>
      <c r="F1100">
        <v>103</v>
      </c>
    </row>
    <row r="1101" spans="1:6" ht="12.75">
      <c r="A1101">
        <f>'Локальная смета 2(копия)('!A281</f>
        <v>0</v>
      </c>
      <c r="B1101">
        <v>113</v>
      </c>
      <c r="C1101">
        <v>203</v>
      </c>
      <c r="D1101">
        <v>0</v>
      </c>
      <c r="E1101">
        <v>0</v>
      </c>
      <c r="F1101">
        <v>2005</v>
      </c>
    </row>
    <row r="1102" spans="1:6" ht="12.75">
      <c r="A1102">
        <f>'Локальная смета 2(копия)('!D281</f>
        <v>0</v>
      </c>
      <c r="B1102">
        <v>113</v>
      </c>
      <c r="C1102">
        <v>203</v>
      </c>
      <c r="D1102">
        <v>1</v>
      </c>
      <c r="E1102">
        <v>0</v>
      </c>
      <c r="F1102">
        <v>2005</v>
      </c>
    </row>
    <row r="1103" spans="1:6" ht="12.75">
      <c r="A1103">
        <f>'Локальная смета 2(копия)('!L281</f>
        <v>0</v>
      </c>
      <c r="B1103">
        <v>113</v>
      </c>
      <c r="C1103">
        <v>203</v>
      </c>
      <c r="D1103">
        <v>2</v>
      </c>
      <c r="E1103">
        <v>0</v>
      </c>
      <c r="F1103">
        <v>2005</v>
      </c>
    </row>
    <row r="1104" spans="1:6" ht="12.75">
      <c r="A1104">
        <f>'Локальная смета 2(копия)('!A282</f>
        <v>0</v>
      </c>
      <c r="B1104">
        <v>113</v>
      </c>
      <c r="C1104">
        <v>204</v>
      </c>
      <c r="D1104">
        <v>0</v>
      </c>
      <c r="E1104">
        <v>0</v>
      </c>
      <c r="F1104">
        <v>2005</v>
      </c>
    </row>
    <row r="1105" spans="1:6" ht="12.75">
      <c r="A1105">
        <f>'Локальная смета 2(копия)('!D282</f>
        <v>0</v>
      </c>
      <c r="B1105">
        <v>113</v>
      </c>
      <c r="C1105">
        <v>204</v>
      </c>
      <c r="D1105">
        <v>1</v>
      </c>
      <c r="E1105">
        <v>0</v>
      </c>
      <c r="F1105">
        <v>2005</v>
      </c>
    </row>
    <row r="1106" spans="1:6" ht="12.75">
      <c r="A1106">
        <f>'Локальная смета 2(копия)('!L282</f>
        <v>0</v>
      </c>
      <c r="B1106">
        <v>113</v>
      </c>
      <c r="C1106">
        <v>204</v>
      </c>
      <c r="D1106">
        <v>2</v>
      </c>
      <c r="E1106">
        <v>0</v>
      </c>
      <c r="F1106">
        <v>2005</v>
      </c>
    </row>
    <row r="1107" spans="1:6" ht="12.75">
      <c r="A1107">
        <f>'Локальная смета 2(копия)('!A283</f>
        <v>0</v>
      </c>
      <c r="B1107">
        <v>113</v>
      </c>
      <c r="C1107">
        <v>202</v>
      </c>
      <c r="D1107">
        <v>0</v>
      </c>
      <c r="E1107">
        <v>0</v>
      </c>
      <c r="F1107">
        <v>2005</v>
      </c>
    </row>
    <row r="1108" spans="1:6" ht="12.75">
      <c r="A1108">
        <f>'Локальная смета 2(копия)('!D283</f>
        <v>0</v>
      </c>
      <c r="B1108">
        <v>113</v>
      </c>
      <c r="C1108">
        <v>202</v>
      </c>
      <c r="D1108">
        <v>1</v>
      </c>
      <c r="E1108">
        <v>0</v>
      </c>
      <c r="F1108">
        <v>2005</v>
      </c>
    </row>
    <row r="1109" spans="1:6" ht="12.75">
      <c r="A1109">
        <f>'Локальная смета 2(копия)('!L283</f>
        <v>0</v>
      </c>
      <c r="B1109">
        <v>113</v>
      </c>
      <c r="C1109">
        <v>202</v>
      </c>
      <c r="D1109">
        <v>2</v>
      </c>
      <c r="E1109">
        <v>0</v>
      </c>
      <c r="F1109">
        <v>2005</v>
      </c>
    </row>
    <row r="1110" spans="1:6" ht="12.75">
      <c r="A1110" t="str">
        <f>'Локальная смета 2(копия)('!A284</f>
        <v>СОСТАВИЛ</v>
      </c>
      <c r="B1110">
        <v>113</v>
      </c>
      <c r="C1110">
        <v>15</v>
      </c>
      <c r="D1110">
        <v>0</v>
      </c>
      <c r="E1110">
        <v>0</v>
      </c>
      <c r="F1110">
        <v>2000</v>
      </c>
    </row>
    <row r="1111" spans="1:6" ht="12.75">
      <c r="A1111">
        <f>'Локальная смета 2(копия)('!C284</f>
        <v>0</v>
      </c>
      <c r="B1111">
        <v>113</v>
      </c>
      <c r="C1111">
        <v>15</v>
      </c>
      <c r="D1111">
        <v>1</v>
      </c>
      <c r="E1111">
        <v>0</v>
      </c>
      <c r="F1111">
        <v>2000</v>
      </c>
    </row>
    <row r="1112" spans="1:6" ht="12.75">
      <c r="A1112">
        <f>'Локальная смета 2(копия)('!N284</f>
        <v>0</v>
      </c>
      <c r="B1112">
        <v>113</v>
      </c>
      <c r="C1112">
        <v>15</v>
      </c>
      <c r="D1112">
        <v>2</v>
      </c>
      <c r="E1112">
        <v>0</v>
      </c>
      <c r="F1112">
        <v>2000</v>
      </c>
    </row>
    <row r="1113" spans="1:6" ht="12.75">
      <c r="A1113" t="str">
        <f>'Локальная смета 2(копия)('!A285</f>
        <v>ПРОВЕРИЛ</v>
      </c>
      <c r="B1113">
        <v>113</v>
      </c>
      <c r="C1113">
        <v>15</v>
      </c>
      <c r="D1113">
        <v>3</v>
      </c>
      <c r="E1113">
        <v>0</v>
      </c>
      <c r="F1113">
        <v>2000</v>
      </c>
    </row>
    <row r="1114" spans="1:6" ht="12.75">
      <c r="A1114">
        <f>'Локальная смета 2(копия)('!C285</f>
        <v>0</v>
      </c>
      <c r="B1114">
        <v>113</v>
      </c>
      <c r="C1114">
        <v>15</v>
      </c>
      <c r="D1114">
        <v>4</v>
      </c>
      <c r="E1114">
        <v>0</v>
      </c>
      <c r="F1114">
        <v>2000</v>
      </c>
    </row>
    <row r="1115" spans="1:6" ht="12.75">
      <c r="A1115">
        <f>'Локальная смета 2(копия)('!N285</f>
        <v>0</v>
      </c>
      <c r="B1115">
        <v>113</v>
      </c>
      <c r="C1115">
        <v>15</v>
      </c>
      <c r="D1115">
        <v>5</v>
      </c>
      <c r="E1115">
        <v>0</v>
      </c>
      <c r="F1115">
        <v>2000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Дима</dc:creator>
  <cp:keywords/>
  <dc:description/>
  <cp:lastModifiedBy>ЕвдокимоваЕА</cp:lastModifiedBy>
  <cp:lastPrinted>2012-08-20T09:11:28Z</cp:lastPrinted>
  <dcterms:created xsi:type="dcterms:W3CDTF">2012-08-16T10:10:30Z</dcterms:created>
  <dcterms:modified xsi:type="dcterms:W3CDTF">2012-08-20T09:17:41Z</dcterms:modified>
  <cp:category/>
  <cp:version/>
  <cp:contentType/>
  <cp:contentStatus/>
</cp:coreProperties>
</file>