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8700" activeTab="0"/>
  </bookViews>
  <sheets>
    <sheet name="Коридор (рекреация) 3 эт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<sst xmlns="http://schemas.openxmlformats.org/spreadsheetml/2006/main" count="329" uniqueCount="222">
  <si>
    <t>~$мназия № 44</t>
  </si>
  <si>
    <t>"Утверждаю"</t>
  </si>
  <si>
    <t>Директор МБОУ гимназия № 44</t>
  </si>
  <si>
    <t>_____________________Майоров А.В.</t>
  </si>
  <si>
    <t>__________________________________</t>
  </si>
  <si>
    <t>ФОРМА № 4</t>
  </si>
  <si>
    <t>Наименование стройки - МБОУ гимназия № 44</t>
  </si>
  <si>
    <t>Объект Ремонт помещений в соответствии с требованиями ППБ  (ремонт реакреаций  3 этажа  гимназия № 44)</t>
  </si>
  <si>
    <t xml:space="preserve">ЛОКАЛЬНАЯ СМЕТА № </t>
  </si>
  <si>
    <t xml:space="preserve">на  Ремонт помещений в соответствии с требованиями ППБ  (ремонт реакреаций  3 этажа  гимназия № 44) </t>
  </si>
  <si>
    <t>Основание</t>
  </si>
  <si>
    <t xml:space="preserve">Сметная стоимость - </t>
  </si>
  <si>
    <t>932,520 тыс.руб</t>
  </si>
  <si>
    <t xml:space="preserve">Чертежи № </t>
  </si>
  <si>
    <t xml:space="preserve">Нормативная трудоемкость - </t>
  </si>
  <si>
    <t>1862,74 чел-ч</t>
  </si>
  <si>
    <t xml:space="preserve">Сметная заработная плата - </t>
  </si>
  <si>
    <t>17,285 тыс.руб</t>
  </si>
  <si>
    <t>Составлена в ценах Января 2000 г.</t>
  </si>
  <si>
    <t xml:space="preserve">Составлена в ценах 2 кв 2012 г  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</si>
  <si>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</si>
  <si>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</si>
  <si>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</si>
  <si>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</si>
  <si>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</si>
  <si>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</si>
  <si>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</si>
  <si>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</si>
  <si>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</si>
  <si>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</si>
  <si>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</si>
  <si>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</si>
  <si>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</si>
  <si>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</si>
  <si>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</si>
  <si>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</si>
  <si>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>ФЕРр57-3-02</t>
  </si>
  <si>
    <t>Разборка плинтусов цементных и из керамической плитки</t>
  </si>
  <si>
    <t>100 м плинтуса</t>
  </si>
  <si>
    <t xml:space="preserve">(0) </t>
  </si>
  <si>
    <t>509-9900</t>
  </si>
  <si>
    <t>Строительный мусор</t>
  </si>
  <si>
    <t>т</t>
  </si>
  <si>
    <t>ФЕР46-04-012-03</t>
  </si>
  <si>
    <t>Разборка деревянных заполнений проемов дверных и воротных</t>
  </si>
  <si>
    <t>100 м2</t>
  </si>
  <si>
    <t>ФЕР10-01-039-03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</si>
  <si>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</si>
  <si>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ЗП=1031,55*1,15*1,2; ЭММ=339,96*1,25*1,2; ЗПм=0*1,25*1,2; ТЗТ=115*1,15*1,2; ТЗТм=0*1,25*1,2</t>
  </si>
  <si>
    <t>100 м2 проемов</t>
  </si>
  <si>
    <t>[101-9411]</t>
  </si>
  <si>
    <t>Скобяные изделия  744/1,18*1,02/5,19</t>
  </si>
  <si>
    <t>к-кт</t>
  </si>
  <si>
    <t>[203-0359]</t>
  </si>
  <si>
    <t>наличники из древесины типа Н-1</t>
  </si>
  <si>
    <t>м</t>
  </si>
  <si>
    <t>[Прайс]</t>
  </si>
  <si>
    <t xml:space="preserve">Наличник   из древесины под дуб   170,36/1,18*1,02/5,19   </t>
  </si>
  <si>
    <t>[203-0205]</t>
  </si>
  <si>
    <t>Блоки дверные двупольные с полотном глухих</t>
  </si>
  <si>
    <t>м2</t>
  </si>
  <si>
    <t xml:space="preserve">Дверь из массива , шпон дуб "Изабелла"  3138,54/1,18*1,02/5,19 </t>
  </si>
  <si>
    <t>ФЕР10-01-060-01 прим.</t>
  </si>
  <si>
    <t>Установка и крепление доборной  доски</t>
  </si>
  <si>
    <t>ЗП=63,89*1,15*1,2; ЭММ=3,49*1,25*1,2; ЗПм=0*1,25*1,2; ТЗТ=7,82*1,15*1,2; ТЗТм=0*1,25*1,2</t>
  </si>
  <si>
    <t>100 м коробок блоков</t>
  </si>
  <si>
    <t>Доборная доска  500/2,1/1,18*1,02/5,19</t>
  </si>
  <si>
    <t>ФЕРр61-2-09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</si>
  <si>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</si>
  <si>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100 м2 отремо поверхн</t>
  </si>
  <si>
    <t>ФЕРр57-10-03</t>
  </si>
  <si>
    <t>Заделка выбоин в полах цементных площадью до 1,0 м2</t>
  </si>
  <si>
    <t>100 мест</t>
  </si>
  <si>
    <t>ФЕРр61-27-01</t>
  </si>
  <si>
    <t>Насечка под  устройство плитки  поверхностей стен, перегородок, прямоугольных столбов, колонн, пилястр и криволинейных поверхностей большого радиуса по кирпичу</t>
  </si>
  <si>
    <t>100 м2 поверхн</t>
  </si>
  <si>
    <t>ФЕР15-04-006-03</t>
  </si>
  <si>
    <t>Покрытие поверхностей  бетон контактом   за 1 раз стен</t>
  </si>
  <si>
    <t>ЗП=63,01*1,15*1,2; ЭММ=1,18*1,25*1,2; ЗПм=0,12*1,25*1,2; ТЗТ=6,55*1,15*1,2; ТЗТм=0,01*1,25*1,2</t>
  </si>
  <si>
    <t>100 м2 покрытия</t>
  </si>
  <si>
    <t>Бетон - контакт    57,62/1,18*1,02/5,19</t>
  </si>
  <si>
    <t>кг</t>
  </si>
  <si>
    <t>ФЕР15-02-016-03</t>
  </si>
  <si>
    <t>Штукатурка поверхностей внутри здания цементно-известковым или цементным раствором по камню и бетону улучшенная стен (подготовка стен  цементным раствором под облицовку керамическими плитками 600 * 600)</t>
  </si>
  <si>
    <t>ЗП=806,9*1,15*1,2; ЭММ=109,64*1,25*1,2; ЗПм=64,6*1,25*1,2; ТЗТ=85,84*1,15*1,2; ТЗТм=6,29*1,25*1,2</t>
  </si>
  <si>
    <t>100 м2 оштукатуривае поверхности</t>
  </si>
  <si>
    <t>ФЕР15-01-019-05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</si>
  <si>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</si>
  <si>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ЗП=1465,77*1,15*1,2; ЭММ=31,75*1,25*1,2; ЗПм=17,01*1,25*1,2; ТЗТ=159,67*1,15*1,2; ТЗТм=1,65*1,25*1,2</t>
  </si>
  <si>
    <t>100 м2 поверхности облицовки</t>
  </si>
  <si>
    <t>[101-0256]</t>
  </si>
  <si>
    <t>Плитки керамические глазурованные</t>
  </si>
  <si>
    <t>плитка керамическая полированная 600 * 600  869,82/1,18*1,02/5,19</t>
  </si>
  <si>
    <t>ФЕР11-01-039-04</t>
  </si>
  <si>
    <t>Устройство плинтусов из плиток керамических</t>
  </si>
  <si>
    <t>ЗП=224,44*1,15*1,2; ЭММ=5,23*1,25*1,2; ЗПм=0*1,25*1,2; ТЗТ=23,6*1,15*1,2; ТЗТм=0*1,25*1,2</t>
  </si>
  <si>
    <t>[101- 1947]</t>
  </si>
  <si>
    <t>Плитки керамические плинтусные</t>
  </si>
  <si>
    <t>ФЕРр62-16-05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</si>
  <si>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</si>
  <si>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100 м2 окраши поверхн</t>
  </si>
  <si>
    <t>ФЕР15-04-027-05</t>
  </si>
  <si>
    <t>Шпатлевка  по штукатурке и сборным конструкциям стен, подготовленных под окраску</t>
  </si>
  <si>
    <t>ЗП=114,02*1,15*1,2; ЭММ=2,93*1,25*1,2; ЗПм=0,12*1,25*1,2; ТЗТ=11,99*1,15*1,2; ТЗТм=0,01*1,25*1,2</t>
  </si>
  <si>
    <t>100 м2 окрашиваемой поверхности</t>
  </si>
  <si>
    <t>ФЕР15-01-047-15</t>
  </si>
  <si>
    <t>Устройство подвесных потолков типа "Армстронг" по каркасу из оцинкованного профиля</t>
  </si>
  <si>
    <t>ЗП=963,12*1,2*1,15; ЭММ=433,43*1,2*1,25; ЗПм=8,82*1,2*1,25; ТЗТ=102,46*1,2*1,15; ТЗТм=0,76*1,2*1,25</t>
  </si>
  <si>
    <t>ФЕРм08-02-409-02</t>
  </si>
  <si>
    <t>Труба   винипластовая по установленным конструкциям, по стенам и колоннам с креплением скобами, диаметр до 50 мм</t>
  </si>
  <si>
    <t>ЗП=323,36*0,8*1,2; ЭММ=116,19*0,8*1,2; ЗПм=4,46*0,8*1,2; Мат=1463,99*0,8; ТЗТ=34,4*0,8*1,2; ТЗТм=0,33*0,8*1,2</t>
  </si>
  <si>
    <t>100 м</t>
  </si>
  <si>
    <t>гофротруба диам. 25 мм   9,75/1,18*1,02/5,19</t>
  </si>
  <si>
    <t>ФЕРм08-02-148-01</t>
  </si>
  <si>
    <t>Кабель до 35 кВ в проложенных трубах, блоках и коробах, масса 1 м кабеля до 1 кг</t>
  </si>
  <si>
    <t>ЗП=119,29*0,8*1,2; ЭММ=495,79*0,8*1,2; ЗПм=40,07*0,8*1,2; Мат=71,75*0,8; ТЗТ=12,4*0,8*1,2; ТЗТм=3,39*0,8*1,2</t>
  </si>
  <si>
    <t>100 м кабеля</t>
  </si>
  <si>
    <t>Кабель ВВГ   3х1,5 мм2  29,5/1,18*1,02/5,19</t>
  </si>
  <si>
    <t>Коробка ответвительная   43/1,18*1,02/5,19</t>
  </si>
  <si>
    <t>шт</t>
  </si>
  <si>
    <t>ФЕРр67-8-02</t>
  </si>
  <si>
    <t>Смена светильников с люминесцентными лампами</t>
  </si>
  <si>
    <t>100 шт.</t>
  </si>
  <si>
    <t>ФЕРр67-9-01</t>
  </si>
  <si>
    <t>Смена выключателей</t>
  </si>
  <si>
    <t>ФЕРм08-03-599-03</t>
  </si>
  <si>
    <t>Щитки осветительные, устанавливаемые в нише распорными дюбелями, масса щитка до 25 кг</t>
  </si>
  <si>
    <t>ЗП=47,91*0,3*0,8; ЭММ=10,74*0,3*0,8; ЗПм=0,54*0,3*0,8; Мат=48,55*0; ТЗТ=4,83*0,3*0,8; ТЗТм=0,04*0,3*0,8</t>
  </si>
  <si>
    <t>1 шт.</t>
  </si>
  <si>
    <t xml:space="preserve">Щиток осветительный   900/1,18*1,02/5,19  </t>
  </si>
  <si>
    <t>ФЕРр65-19-01</t>
  </si>
  <si>
    <t>Демонтаж радиаторов весом до 80 кг</t>
  </si>
  <si>
    <t>ФЕРр65-14-01</t>
  </si>
  <si>
    <t>Разборка трубопроводов из водогазопроводных труб в зданиях и сооружениях на резьбе диаметром до 32 мм</t>
  </si>
  <si>
    <t>100 м трубопровода</t>
  </si>
  <si>
    <t>ФЕР18-03-001-02</t>
  </si>
  <si>
    <t>Установка радиаторов стальных (Радиаторы материал заказчика)</t>
  </si>
  <si>
    <t>ЗП=588,43*1,15*1,2; ЭММ=232,69*1,25*1,2; ЗПм=15,01*1,25*1,2; ТЗТ=65,6*1,15*1,2; ТЗТм=1,28*1,25*1,2</t>
  </si>
  <si>
    <t>100 кВт радиаторов и конвекторов</t>
  </si>
  <si>
    <t>[301-0559]</t>
  </si>
  <si>
    <t>Радиаторы стальные панельные</t>
  </si>
  <si>
    <t>кВт</t>
  </si>
  <si>
    <t>ФЕР16-04-002-03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</si>
  <si>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</si>
  <si>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ЗП=1208,26*1,15*1,2; ЭММ=491,32*1,25*1,2; ЗПм=63,72*1,25*1,2; ТЗТ=121,8*1,15*1,2; ТЗТм=4,72*1,25*1,2</t>
  </si>
  <si>
    <t>[507- 0589]</t>
  </si>
  <si>
    <t>Трубы напорные</t>
  </si>
  <si>
    <t>10 м</t>
  </si>
  <si>
    <t>ФЕР17-01-006-01</t>
  </si>
  <si>
    <t>Демонтаж  фонтанчиков питьевых напольных с педальным пуском</t>
  </si>
  <si>
    <t>ЗП=210,77*0,4; ЭММ=20,55*0,4; ЗПм=1,49*0,4; Мат=16939,54*0; ТЗТ=21,91*0,4; ТЗТм=0,11*0,4</t>
  </si>
  <si>
    <t>10 компл.</t>
  </si>
  <si>
    <t>Установка фонтанчиков питьевых напольных с педальным пуском</t>
  </si>
  <si>
    <t>ЗП=210,77*1,15*1,2; ЭММ=20,55*1,25*1,2; ЗПм=1,49*1,25*1,2; ТЗТ=21,91*1,15*1,2; ТЗТм=0,11*1,25*1,2</t>
  </si>
  <si>
    <t>ФЕР311-01-01-01-041</t>
  </si>
  <si>
    <t>Погрузка при автомобильных перевозках: мусора строительного с погрузкой вручную</t>
  </si>
  <si>
    <t>1 т груза</t>
  </si>
  <si>
    <t>ФЕР310-03-21-01-015</t>
  </si>
  <si>
    <t xml:space="preserve">Перевозка грузов I класса автомобилями-самосвалами грузоподъемностью 10 т, работающих вне карьера на расстояние: до 15 км. 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</si>
  <si>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</si>
  <si>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</si>
  <si>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</si>
  <si>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</si>
  <si>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</si>
  <si>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</si>
  <si>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перевозке</t>
  </si>
  <si>
    <t>Итого по погрузке/разгрузке</t>
  </si>
  <si>
    <t>Итого</t>
  </si>
  <si>
    <t>&lt;Нет вида работ&gt; (17)</t>
  </si>
  <si>
    <t>Накладные расходы</t>
  </si>
  <si>
    <t>(0+0)*0</t>
  </si>
  <si>
    <t>Сметная прибыль</t>
  </si>
  <si>
    <t>Внутренние санитарно-технические работы:   демонтаж и разборка  при ремонте. ремонт (21, 22)</t>
  </si>
  <si>
    <t>(391,87+2,86)*0,74</t>
  </si>
  <si>
    <t>(391,87+2,86)*0,5</t>
  </si>
  <si>
    <t>Деревянные конструкции. ремонт (3, 4)</t>
  </si>
  <si>
    <t>(413,05+0)*1,06</t>
  </si>
  <si>
    <t>(413,05+0)*0,54</t>
  </si>
  <si>
    <t>Малярные работы при ремонте. ремонт (12)</t>
  </si>
  <si>
    <t>(671,71+2,66)*0,8</t>
  </si>
  <si>
    <t>(671,71+2,66)*0,5</t>
  </si>
  <si>
    <t>Отделочные работы. ремонт (8, 9, 10, 13, 14)</t>
  </si>
  <si>
    <t>(10403,77+278,33)*0,95</t>
  </si>
  <si>
    <t>(10403,77+278,33)*0,47</t>
  </si>
  <si>
    <t>Полы. ремонт (11)</t>
  </si>
  <si>
    <t>(411,94+0)*1,11</t>
  </si>
  <si>
    <t>(411,94+0)*0,64</t>
  </si>
  <si>
    <t>Полы при ремонте. ремонт (1, 6)</t>
  </si>
  <si>
    <t>(311,33+2,14)*0,8</t>
  </si>
  <si>
    <t>(311,33+2,14)*0,68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</si>
  <si>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(2)</t>
  </si>
  <si>
    <t>(210,07+22,44)*0,99</t>
  </si>
  <si>
    <t>(210,07+22,44)*0,6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</si>
  <si>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воздуха). ремонт (23, 24, 25, 26)</t>
  </si>
  <si>
    <t>(1769,82+92,96)*1,15</t>
  </si>
  <si>
    <t>(1769,82+92,96)*0,71</t>
  </si>
  <si>
    <t>Штукатурные работы при ремонте. ремонт (5, 7)</t>
  </si>
  <si>
    <t>(739,77+63,93)*0,79</t>
  </si>
  <si>
    <t>(739,77+63,93)*0,5</t>
  </si>
  <si>
    <t>Электромонтажные работы при ремонте. ремонт (18, 19)</t>
  </si>
  <si>
    <t>(509,26+0,3)*0,85</t>
  </si>
  <si>
    <t>(509,26+0,3)*0,65</t>
  </si>
  <si>
    <t>Электромонтажные работы: на других объектах. ремонт (15, 16, 20)</t>
  </si>
  <si>
    <t>(898,39+88,32)*0,95</t>
  </si>
  <si>
    <t>(898,39+88,32)*0,65</t>
  </si>
  <si>
    <t>Погрузка-разгрузка. ремонт (27)</t>
  </si>
  <si>
    <t>(0+0)</t>
  </si>
  <si>
    <t>(0+0)*0,6</t>
  </si>
  <si>
    <t>Перевозка. ремонт (28)</t>
  </si>
  <si>
    <t>Итого Накладные расходы</t>
  </si>
  <si>
    <t>Итого Сметная прибыль</t>
  </si>
  <si>
    <t>Индекс СМР</t>
  </si>
  <si>
    <t>152268*(5,19-1)</t>
  </si>
  <si>
    <t>Итого по неучтенным материалам</t>
  </si>
  <si>
    <t>Временные здания и сооружения</t>
  </si>
  <si>
    <t>790271*0</t>
  </si>
  <si>
    <t>Зимнее удорожание</t>
  </si>
  <si>
    <t>Непредвиденные расходы</t>
  </si>
  <si>
    <t>НДС</t>
  </si>
  <si>
    <t>790271*0,18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</si>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</sst>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"/>
    <numFmt numFmtId="167" formatCode="#,##0.0"/>
    <numFmt numFmtId="168" formatCode="#,##0.00000000000"/>
    <numFmt numFmtId="169" formatCode="#,##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164" fontId="1" fillId="0" borderId="3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168" fontId="1" fillId="0" borderId="7" xfId="0" applyNumberFormat="1" applyFont="1" applyBorder="1" applyAlignment="1">
      <alignment horizontal="center" vertical="top" wrapText="1"/>
    </xf>
    <xf numFmtId="166" fontId="1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166" fontId="1" fillId="0" borderId="6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167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5" xfId="0" applyNumberFormat="1" applyFont="1" applyBorder="1" applyAlignment="1">
      <alignment horizontal="right" vertical="top" wrapText="1"/>
    </xf>
    <xf numFmtId="167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67" fontId="1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4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1" fillId="0" borderId="1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1" fillId="0" borderId="17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right" vertical="top" wrapText="1"/>
    </xf>
    <xf numFmtId="166" fontId="1" fillId="0" borderId="17" xfId="0" applyNumberFormat="1" applyFont="1" applyBorder="1" applyAlignment="1">
      <alignment horizontal="right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"/>
  <sheetViews>
    <sheetView tabSelected="1" workbookViewId="0" topLeftCell="A1">
      <selection activeCell="R12" sqref="R12:V12"/>
    </sheetView>
  </sheetViews>
  <sheetFormatPr defaultColWidth="9.00390625" defaultRowHeight="12.75"/>
  <cols>
    <col min="1" max="1" width="6.125" style="0" customWidth="1"/>
    <col min="2" max="2" width="13.625" style="0" customWidth="1"/>
    <col min="3" max="3" width="2.375" style="0" customWidth="1"/>
    <col min="4" max="4" width="12.00390625" style="0" customWidth="1"/>
    <col min="5" max="5" width="10.875" style="0" customWidth="1"/>
    <col min="6" max="6" width="8.75390625" style="0" customWidth="1"/>
    <col min="7" max="7" width="10.125" style="0" customWidth="1"/>
    <col min="8" max="8" width="4.375" style="0" customWidth="1"/>
    <col min="9" max="9" width="2.375" style="0" customWidth="1"/>
    <col min="10" max="10" width="4.75390625" style="0" customWidth="1"/>
    <col min="11" max="11" width="10.125" style="0" customWidth="1"/>
    <col min="12" max="12" width="1.12109375" style="0" customWidth="1"/>
    <col min="13" max="13" width="9.375" style="0" customWidth="1"/>
    <col min="14" max="14" width="7.625" style="0" customWidth="1"/>
    <col min="15" max="15" width="3.25390625" style="0" customWidth="1"/>
    <col min="16" max="16" width="3.375" style="0" customWidth="1"/>
    <col min="17" max="17" width="4.375" style="0" customWidth="1"/>
    <col min="18" max="18" width="3.625" style="0" customWidth="1"/>
    <col min="19" max="19" width="10.125" style="0" customWidth="1"/>
    <col min="20" max="20" width="3.375" style="0" customWidth="1"/>
    <col min="21" max="21" width="7.375" style="0" customWidth="1"/>
    <col min="22" max="22" width="10.125" style="0" customWidth="1"/>
  </cols>
  <sheetData>
    <row r="1" spans="1:22" ht="14.25" customHeight="1">
      <c r="A1" s="30"/>
      <c r="B1" s="30"/>
      <c r="C1" s="30"/>
      <c r="D1" s="30"/>
      <c r="E1" s="30"/>
      <c r="F1" s="30"/>
      <c r="G1" s="30"/>
      <c r="H1" s="30"/>
      <c r="I1" s="137" t="s">
        <v>1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2" customHeight="1">
      <c r="A2" s="30"/>
      <c r="B2" s="30"/>
      <c r="C2" s="30"/>
      <c r="D2" s="30"/>
      <c r="E2" s="30"/>
      <c r="F2" s="30"/>
      <c r="G2" s="30"/>
      <c r="H2" s="30"/>
      <c r="I2" s="32" t="s">
        <v>2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2" customHeight="1">
      <c r="A3" s="30"/>
      <c r="B3" s="30"/>
      <c r="C3" s="30"/>
      <c r="D3" s="30"/>
      <c r="E3" s="30"/>
      <c r="F3" s="30"/>
      <c r="G3" s="30"/>
      <c r="H3" s="30"/>
      <c r="I3" s="3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2" customHeight="1">
      <c r="A4" s="30"/>
      <c r="B4" s="30"/>
      <c r="C4" s="30"/>
      <c r="D4" s="30"/>
      <c r="E4" s="30"/>
      <c r="F4" s="30"/>
      <c r="G4" s="30"/>
      <c r="H4" s="30"/>
      <c r="I4" s="32" t="s">
        <v>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 customHeight="1">
      <c r="A6" s="30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 customHeight="1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 customHeigh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" customHeight="1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" customHeight="1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11</v>
      </c>
      <c r="N10" s="30"/>
      <c r="O10" s="30"/>
      <c r="P10" s="30"/>
      <c r="Q10" s="30"/>
      <c r="R10" s="30" t="s">
        <v>12</v>
      </c>
      <c r="S10" s="30"/>
      <c r="T10" s="30"/>
      <c r="U10" s="30"/>
      <c r="V10" s="30"/>
    </row>
    <row r="11" spans="1:22" ht="12" customHeight="1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14</v>
      </c>
      <c r="N11" s="30"/>
      <c r="O11" s="30"/>
      <c r="P11" s="30"/>
      <c r="Q11" s="30"/>
      <c r="R11" s="30" t="s">
        <v>15</v>
      </c>
      <c r="S11" s="30"/>
      <c r="T11" s="30"/>
      <c r="U11" s="30"/>
      <c r="V11" s="30"/>
    </row>
    <row r="12" spans="1:22" ht="12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16</v>
      </c>
      <c r="N12" s="30"/>
      <c r="O12" s="30"/>
      <c r="P12" s="30"/>
      <c r="Q12" s="30"/>
      <c r="R12" s="30" t="s">
        <v>17</v>
      </c>
      <c r="S12" s="30"/>
      <c r="T12" s="30"/>
      <c r="U12" s="30"/>
      <c r="V12" s="30"/>
    </row>
    <row r="13" spans="1:22" ht="12" customHeight="1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2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6" customHeight="1" thickBot="1">
      <c r="A16" s="132" t="s">
        <v>20</v>
      </c>
      <c r="B16" s="126" t="s">
        <v>21</v>
      </c>
      <c r="C16" s="128"/>
      <c r="D16" s="126" t="s">
        <v>22</v>
      </c>
      <c r="E16" s="128"/>
      <c r="F16" s="132" t="s">
        <v>23</v>
      </c>
      <c r="G16" s="36" t="s">
        <v>25</v>
      </c>
      <c r="H16" s="37"/>
      <c r="I16" s="37"/>
      <c r="J16" s="37"/>
      <c r="K16" s="38"/>
      <c r="L16" s="36" t="s">
        <v>30</v>
      </c>
      <c r="M16" s="37"/>
      <c r="N16" s="37"/>
      <c r="O16" s="37"/>
      <c r="P16" s="37"/>
      <c r="Q16" s="37"/>
      <c r="R16" s="37"/>
      <c r="S16" s="38"/>
      <c r="T16" s="36" t="s">
        <v>31</v>
      </c>
      <c r="U16" s="37"/>
      <c r="V16" s="38"/>
    </row>
    <row r="17" spans="1:22" ht="11.25" customHeight="1" thickBot="1">
      <c r="A17" s="133"/>
      <c r="B17" s="135"/>
      <c r="C17" s="136"/>
      <c r="D17" s="135"/>
      <c r="E17" s="136"/>
      <c r="F17" s="134"/>
      <c r="G17" s="132" t="s">
        <v>26</v>
      </c>
      <c r="H17" s="126" t="s">
        <v>28</v>
      </c>
      <c r="I17" s="127"/>
      <c r="J17" s="128"/>
      <c r="K17" s="132" t="s">
        <v>34</v>
      </c>
      <c r="L17" s="126" t="s">
        <v>26</v>
      </c>
      <c r="M17" s="128"/>
      <c r="N17" s="126" t="s">
        <v>27</v>
      </c>
      <c r="O17" s="128"/>
      <c r="P17" s="126" t="s">
        <v>28</v>
      </c>
      <c r="Q17" s="127"/>
      <c r="R17" s="128"/>
      <c r="S17" s="132" t="s">
        <v>34</v>
      </c>
      <c r="T17" s="126" t="s">
        <v>32</v>
      </c>
      <c r="U17" s="127"/>
      <c r="V17" s="128"/>
    </row>
    <row r="18" spans="1:22" ht="13.5" customHeight="1" thickBot="1">
      <c r="A18" s="133"/>
      <c r="B18" s="135"/>
      <c r="C18" s="136"/>
      <c r="D18" s="135"/>
      <c r="E18" s="136"/>
      <c r="F18" s="132" t="s">
        <v>24</v>
      </c>
      <c r="G18" s="134"/>
      <c r="H18" s="129"/>
      <c r="I18" s="130"/>
      <c r="J18" s="131"/>
      <c r="K18" s="133"/>
      <c r="L18" s="135"/>
      <c r="M18" s="136"/>
      <c r="N18" s="135"/>
      <c r="O18" s="136"/>
      <c r="P18" s="129"/>
      <c r="Q18" s="130"/>
      <c r="R18" s="131"/>
      <c r="S18" s="133"/>
      <c r="T18" s="129"/>
      <c r="U18" s="130"/>
      <c r="V18" s="131"/>
    </row>
    <row r="19" spans="1:22" ht="25.5" customHeight="1" thickBot="1">
      <c r="A19" s="134"/>
      <c r="B19" s="129"/>
      <c r="C19" s="131"/>
      <c r="D19" s="129"/>
      <c r="E19" s="131"/>
      <c r="F19" s="134"/>
      <c r="G19" s="3" t="s">
        <v>27</v>
      </c>
      <c r="H19" s="36" t="s">
        <v>29</v>
      </c>
      <c r="I19" s="37"/>
      <c r="J19" s="38"/>
      <c r="K19" s="134"/>
      <c r="L19" s="129"/>
      <c r="M19" s="131"/>
      <c r="N19" s="129"/>
      <c r="O19" s="131"/>
      <c r="P19" s="36" t="s">
        <v>29</v>
      </c>
      <c r="Q19" s="37"/>
      <c r="R19" s="38"/>
      <c r="S19" s="134"/>
      <c r="T19" s="36" t="s">
        <v>33</v>
      </c>
      <c r="U19" s="38"/>
      <c r="V19" s="2" t="s">
        <v>26</v>
      </c>
    </row>
    <row r="20" spans="1:22" ht="12" customHeight="1">
      <c r="A20" s="120" t="s">
        <v>35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</row>
    <row r="21" spans="1:22" ht="13.5" customHeight="1">
      <c r="A21" s="4">
        <v>1</v>
      </c>
      <c r="B21" s="123">
        <v>2</v>
      </c>
      <c r="C21" s="124"/>
      <c r="D21" s="123">
        <v>3</v>
      </c>
      <c r="E21" s="124"/>
      <c r="F21" s="4">
        <v>4</v>
      </c>
      <c r="G21" s="4">
        <v>5</v>
      </c>
      <c r="H21" s="123">
        <v>6</v>
      </c>
      <c r="I21" s="125"/>
      <c r="J21" s="124"/>
      <c r="K21" s="4">
        <v>7</v>
      </c>
      <c r="L21" s="123">
        <v>8</v>
      </c>
      <c r="M21" s="124"/>
      <c r="N21" s="123">
        <v>9</v>
      </c>
      <c r="O21" s="124"/>
      <c r="P21" s="123">
        <v>10</v>
      </c>
      <c r="Q21" s="125"/>
      <c r="R21" s="124"/>
      <c r="S21" s="4">
        <v>11</v>
      </c>
      <c r="T21" s="123">
        <v>12</v>
      </c>
      <c r="U21" s="124"/>
      <c r="V21" s="5">
        <v>13</v>
      </c>
    </row>
    <row r="22" spans="1:22" ht="12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33.75" customHeight="1">
      <c r="A23" s="67">
        <v>1</v>
      </c>
      <c r="B23" s="67" t="s">
        <v>36</v>
      </c>
      <c r="C23" s="69"/>
      <c r="D23" s="70" t="s">
        <v>37</v>
      </c>
      <c r="E23" s="71"/>
      <c r="F23" s="7">
        <v>1.33</v>
      </c>
      <c r="G23" s="7">
        <v>111.38</v>
      </c>
      <c r="H23" s="51">
        <v>0</v>
      </c>
      <c r="I23" s="52"/>
      <c r="J23" s="53"/>
      <c r="K23" s="65">
        <v>0</v>
      </c>
      <c r="L23" s="76">
        <v>148.14</v>
      </c>
      <c r="M23" s="77"/>
      <c r="N23" s="76">
        <v>148.14</v>
      </c>
      <c r="O23" s="77"/>
      <c r="P23" s="51">
        <v>0</v>
      </c>
      <c r="Q23" s="52"/>
      <c r="R23" s="53"/>
      <c r="S23" s="65">
        <v>0</v>
      </c>
      <c r="T23" s="48">
        <v>14.28</v>
      </c>
      <c r="U23" s="50"/>
      <c r="V23" s="11">
        <v>18.9924</v>
      </c>
    </row>
    <row r="24" spans="1:22" ht="35.25" customHeight="1">
      <c r="A24" s="68"/>
      <c r="B24" s="74" t="s">
        <v>39</v>
      </c>
      <c r="C24" s="75"/>
      <c r="D24" s="72"/>
      <c r="E24" s="73"/>
      <c r="F24" s="4" t="s">
        <v>38</v>
      </c>
      <c r="G24" s="7">
        <v>111.38</v>
      </c>
      <c r="H24" s="51">
        <v>0</v>
      </c>
      <c r="I24" s="52"/>
      <c r="J24" s="53"/>
      <c r="K24" s="66"/>
      <c r="L24" s="78"/>
      <c r="M24" s="79"/>
      <c r="N24" s="78"/>
      <c r="O24" s="79"/>
      <c r="P24" s="51">
        <v>0</v>
      </c>
      <c r="Q24" s="52"/>
      <c r="R24" s="53"/>
      <c r="S24" s="66"/>
      <c r="T24" s="51">
        <v>0</v>
      </c>
      <c r="U24" s="53"/>
      <c r="V24" s="12">
        <v>0</v>
      </c>
    </row>
    <row r="25" spans="1:22" ht="12" customHeight="1">
      <c r="A25" s="67">
        <v>1.1</v>
      </c>
      <c r="B25" s="67" t="s">
        <v>40</v>
      </c>
      <c r="C25" s="91"/>
      <c r="D25" s="70" t="s">
        <v>41</v>
      </c>
      <c r="E25" s="46"/>
      <c r="F25" s="13">
        <v>0.8246</v>
      </c>
      <c r="G25" s="70"/>
      <c r="H25" s="87">
        <v>0.62</v>
      </c>
      <c r="I25" s="88"/>
      <c r="J25" s="88"/>
      <c r="K25" s="102">
        <v>0</v>
      </c>
      <c r="L25" s="67"/>
      <c r="M25" s="91"/>
      <c r="N25" s="70"/>
      <c r="O25" s="46"/>
      <c r="P25" s="46"/>
      <c r="Q25" s="46"/>
      <c r="R25" s="46"/>
      <c r="S25" s="102">
        <v>0</v>
      </c>
      <c r="T25" s="70"/>
      <c r="U25" s="46"/>
      <c r="V25" s="71"/>
    </row>
    <row r="26" spans="1:22" ht="12" customHeight="1">
      <c r="A26" s="68"/>
      <c r="B26" s="68"/>
      <c r="C26" s="92"/>
      <c r="D26" s="72"/>
      <c r="E26" s="93"/>
      <c r="F26" s="6" t="s">
        <v>42</v>
      </c>
      <c r="G26" s="72"/>
      <c r="H26" s="89"/>
      <c r="I26" s="90"/>
      <c r="J26" s="90"/>
      <c r="K26" s="103"/>
      <c r="L26" s="68"/>
      <c r="M26" s="92"/>
      <c r="N26" s="72"/>
      <c r="O26" s="93"/>
      <c r="P26" s="93"/>
      <c r="Q26" s="93"/>
      <c r="R26" s="93"/>
      <c r="S26" s="103"/>
      <c r="T26" s="72"/>
      <c r="U26" s="93"/>
      <c r="V26" s="73"/>
    </row>
    <row r="27" spans="1:22" ht="33.75" customHeight="1">
      <c r="A27" s="67">
        <v>2</v>
      </c>
      <c r="B27" s="67" t="s">
        <v>43</v>
      </c>
      <c r="C27" s="69"/>
      <c r="D27" s="70" t="s">
        <v>44</v>
      </c>
      <c r="E27" s="71"/>
      <c r="F27" s="11">
        <v>0.2499</v>
      </c>
      <c r="G27" s="7">
        <v>1082.58</v>
      </c>
      <c r="H27" s="48">
        <v>241.95</v>
      </c>
      <c r="I27" s="49"/>
      <c r="J27" s="50"/>
      <c r="K27" s="65">
        <v>0</v>
      </c>
      <c r="L27" s="76">
        <v>270.54</v>
      </c>
      <c r="M27" s="77"/>
      <c r="N27" s="76">
        <v>210.07</v>
      </c>
      <c r="O27" s="77"/>
      <c r="P27" s="48">
        <v>60.46</v>
      </c>
      <c r="Q27" s="49"/>
      <c r="R27" s="50"/>
      <c r="S27" s="65">
        <v>0</v>
      </c>
      <c r="T27" s="48">
        <v>103.91</v>
      </c>
      <c r="U27" s="50"/>
      <c r="V27" s="14">
        <v>25.96711</v>
      </c>
    </row>
    <row r="28" spans="1:22" ht="13.5" customHeight="1">
      <c r="A28" s="68"/>
      <c r="B28" s="74" t="s">
        <v>39</v>
      </c>
      <c r="C28" s="75"/>
      <c r="D28" s="72"/>
      <c r="E28" s="73"/>
      <c r="F28" s="4" t="s">
        <v>45</v>
      </c>
      <c r="G28" s="7">
        <v>840.63</v>
      </c>
      <c r="H28" s="48">
        <v>89.78</v>
      </c>
      <c r="I28" s="49"/>
      <c r="J28" s="50"/>
      <c r="K28" s="66"/>
      <c r="L28" s="78"/>
      <c r="M28" s="79"/>
      <c r="N28" s="78"/>
      <c r="O28" s="79"/>
      <c r="P28" s="48">
        <v>22.44</v>
      </c>
      <c r="Q28" s="49"/>
      <c r="R28" s="50"/>
      <c r="S28" s="66"/>
      <c r="T28" s="48">
        <v>7.74</v>
      </c>
      <c r="U28" s="50"/>
      <c r="V28" s="15">
        <v>1.93423</v>
      </c>
    </row>
    <row r="29" spans="1:22" ht="77.25" customHeight="1">
      <c r="A29" s="67">
        <v>3</v>
      </c>
      <c r="B29" s="67" t="s">
        <v>46</v>
      </c>
      <c r="C29" s="69"/>
      <c r="D29" s="70" t="s">
        <v>47</v>
      </c>
      <c r="E29" s="71"/>
      <c r="F29" s="11">
        <v>0.2499</v>
      </c>
      <c r="G29" s="16">
        <v>25941.219</v>
      </c>
      <c r="H29" s="48">
        <v>509.94</v>
      </c>
      <c r="I29" s="49"/>
      <c r="J29" s="50"/>
      <c r="K29" s="85">
        <v>24007.74</v>
      </c>
      <c r="L29" s="76">
        <v>6482.71</v>
      </c>
      <c r="M29" s="77"/>
      <c r="N29" s="76">
        <v>355.74</v>
      </c>
      <c r="O29" s="77"/>
      <c r="P29" s="48">
        <v>127.43</v>
      </c>
      <c r="Q29" s="49"/>
      <c r="R29" s="50"/>
      <c r="S29" s="85">
        <v>5999.53</v>
      </c>
      <c r="T29" s="62">
        <v>158.7</v>
      </c>
      <c r="U29" s="64"/>
      <c r="V29" s="14">
        <v>39.65913</v>
      </c>
    </row>
    <row r="30" spans="1:22" ht="56.25" customHeight="1">
      <c r="A30" s="68"/>
      <c r="B30" s="74" t="s">
        <v>39</v>
      </c>
      <c r="C30" s="75"/>
      <c r="D30" s="72" t="s">
        <v>48</v>
      </c>
      <c r="E30" s="73"/>
      <c r="F30" s="4" t="s">
        <v>49</v>
      </c>
      <c r="G30" s="16">
        <v>1423.5389999999998</v>
      </c>
      <c r="H30" s="51">
        <v>0</v>
      </c>
      <c r="I30" s="52"/>
      <c r="J30" s="53"/>
      <c r="K30" s="86"/>
      <c r="L30" s="78"/>
      <c r="M30" s="79"/>
      <c r="N30" s="78"/>
      <c r="O30" s="79"/>
      <c r="P30" s="51">
        <v>0</v>
      </c>
      <c r="Q30" s="52"/>
      <c r="R30" s="53"/>
      <c r="S30" s="86"/>
      <c r="T30" s="51">
        <v>0</v>
      </c>
      <c r="U30" s="53"/>
      <c r="V30" s="12">
        <v>0</v>
      </c>
    </row>
    <row r="31" spans="1:22" ht="12" customHeight="1">
      <c r="A31" s="67">
        <v>3.1</v>
      </c>
      <c r="B31" s="67" t="s">
        <v>50</v>
      </c>
      <c r="C31" s="91"/>
      <c r="D31" s="70" t="s">
        <v>51</v>
      </c>
      <c r="E31" s="46"/>
      <c r="F31" s="18">
        <v>4.000000009740001</v>
      </c>
      <c r="G31" s="70"/>
      <c r="H31" s="116">
        <v>16.0064026</v>
      </c>
      <c r="I31" s="117"/>
      <c r="J31" s="117"/>
      <c r="K31" s="94">
        <v>123.91</v>
      </c>
      <c r="L31" s="67"/>
      <c r="M31" s="91"/>
      <c r="N31" s="70"/>
      <c r="O31" s="46"/>
      <c r="P31" s="46"/>
      <c r="Q31" s="46"/>
      <c r="R31" s="46"/>
      <c r="S31" s="94">
        <v>495.64</v>
      </c>
      <c r="T31" s="70"/>
      <c r="U31" s="46"/>
      <c r="V31" s="71"/>
    </row>
    <row r="32" spans="1:22" ht="12" customHeight="1">
      <c r="A32" s="68"/>
      <c r="B32" s="68"/>
      <c r="C32" s="92"/>
      <c r="D32" s="72"/>
      <c r="E32" s="93"/>
      <c r="F32" s="6" t="s">
        <v>52</v>
      </c>
      <c r="G32" s="72"/>
      <c r="H32" s="118"/>
      <c r="I32" s="119"/>
      <c r="J32" s="119"/>
      <c r="K32" s="95"/>
      <c r="L32" s="68"/>
      <c r="M32" s="92"/>
      <c r="N32" s="72"/>
      <c r="O32" s="93"/>
      <c r="P32" s="93"/>
      <c r="Q32" s="93"/>
      <c r="R32" s="93"/>
      <c r="S32" s="95"/>
      <c r="T32" s="72"/>
      <c r="U32" s="93"/>
      <c r="V32" s="73"/>
    </row>
    <row r="33" spans="1:22" ht="12" customHeight="1">
      <c r="A33" s="67">
        <v>3.2</v>
      </c>
      <c r="B33" s="67" t="s">
        <v>53</v>
      </c>
      <c r="C33" s="91"/>
      <c r="D33" s="70" t="s">
        <v>54</v>
      </c>
      <c r="E33" s="46"/>
      <c r="F33" s="19">
        <v>-134.946</v>
      </c>
      <c r="G33" s="70"/>
      <c r="H33" s="98">
        <v>-540</v>
      </c>
      <c r="I33" s="99"/>
      <c r="J33" s="99"/>
      <c r="K33" s="94">
        <v>3.93</v>
      </c>
      <c r="L33" s="67"/>
      <c r="M33" s="91"/>
      <c r="N33" s="70"/>
      <c r="O33" s="46"/>
      <c r="P33" s="46"/>
      <c r="Q33" s="46"/>
      <c r="R33" s="46"/>
      <c r="S33" s="94">
        <v>-530.34</v>
      </c>
      <c r="T33" s="70"/>
      <c r="U33" s="46"/>
      <c r="V33" s="71"/>
    </row>
    <row r="34" spans="1:22" ht="12" customHeight="1">
      <c r="A34" s="68"/>
      <c r="B34" s="68"/>
      <c r="C34" s="92"/>
      <c r="D34" s="72"/>
      <c r="E34" s="93"/>
      <c r="F34" s="6" t="s">
        <v>55</v>
      </c>
      <c r="G34" s="72"/>
      <c r="H34" s="100"/>
      <c r="I34" s="101"/>
      <c r="J34" s="101"/>
      <c r="K34" s="95"/>
      <c r="L34" s="68"/>
      <c r="M34" s="92"/>
      <c r="N34" s="72"/>
      <c r="O34" s="93"/>
      <c r="P34" s="93"/>
      <c r="Q34" s="93"/>
      <c r="R34" s="93"/>
      <c r="S34" s="95"/>
      <c r="T34" s="72"/>
      <c r="U34" s="93"/>
      <c r="V34" s="73"/>
    </row>
    <row r="35" spans="1:22" ht="12" customHeight="1">
      <c r="A35" s="67">
        <v>3.3</v>
      </c>
      <c r="B35" s="67" t="s">
        <v>56</v>
      </c>
      <c r="C35" s="91"/>
      <c r="D35" s="70" t="s">
        <v>57</v>
      </c>
      <c r="E35" s="46"/>
      <c r="F35" s="19">
        <v>134.946</v>
      </c>
      <c r="G35" s="70"/>
      <c r="H35" s="98">
        <v>540</v>
      </c>
      <c r="I35" s="99"/>
      <c r="J35" s="99"/>
      <c r="K35" s="94">
        <v>28.37</v>
      </c>
      <c r="L35" s="67"/>
      <c r="M35" s="91"/>
      <c r="N35" s="70"/>
      <c r="O35" s="46"/>
      <c r="P35" s="46"/>
      <c r="Q35" s="46"/>
      <c r="R35" s="46"/>
      <c r="S35" s="94">
        <v>3828.42</v>
      </c>
      <c r="T35" s="70"/>
      <c r="U35" s="46"/>
      <c r="V35" s="71"/>
    </row>
    <row r="36" spans="1:22" ht="21.75" customHeight="1">
      <c r="A36" s="68"/>
      <c r="B36" s="68"/>
      <c r="C36" s="92"/>
      <c r="D36" s="72"/>
      <c r="E36" s="93"/>
      <c r="F36" s="6" t="s">
        <v>55</v>
      </c>
      <c r="G36" s="72"/>
      <c r="H36" s="100"/>
      <c r="I36" s="101"/>
      <c r="J36" s="101"/>
      <c r="K36" s="95"/>
      <c r="L36" s="68"/>
      <c r="M36" s="92"/>
      <c r="N36" s="72"/>
      <c r="O36" s="93"/>
      <c r="P36" s="93"/>
      <c r="Q36" s="93"/>
      <c r="R36" s="93"/>
      <c r="S36" s="95"/>
      <c r="T36" s="72"/>
      <c r="U36" s="93"/>
      <c r="V36" s="73"/>
    </row>
    <row r="37" spans="1:22" ht="12" customHeight="1">
      <c r="A37" s="67">
        <v>3.4</v>
      </c>
      <c r="B37" s="67" t="s">
        <v>58</v>
      </c>
      <c r="C37" s="91"/>
      <c r="D37" s="70" t="s">
        <v>59</v>
      </c>
      <c r="E37" s="46"/>
      <c r="F37" s="20">
        <v>-24.99</v>
      </c>
      <c r="G37" s="70"/>
      <c r="H37" s="98">
        <v>-100</v>
      </c>
      <c r="I37" s="99"/>
      <c r="J37" s="99"/>
      <c r="K37" s="102">
        <v>207</v>
      </c>
      <c r="L37" s="67"/>
      <c r="M37" s="91"/>
      <c r="N37" s="70"/>
      <c r="O37" s="46"/>
      <c r="P37" s="46"/>
      <c r="Q37" s="46"/>
      <c r="R37" s="46"/>
      <c r="S37" s="94">
        <v>-5172.93</v>
      </c>
      <c r="T37" s="70"/>
      <c r="U37" s="46"/>
      <c r="V37" s="71"/>
    </row>
    <row r="38" spans="1:22" ht="21.75" customHeight="1">
      <c r="A38" s="68"/>
      <c r="B38" s="68"/>
      <c r="C38" s="92"/>
      <c r="D38" s="72"/>
      <c r="E38" s="93"/>
      <c r="F38" s="6" t="s">
        <v>60</v>
      </c>
      <c r="G38" s="72"/>
      <c r="H38" s="100"/>
      <c r="I38" s="101"/>
      <c r="J38" s="101"/>
      <c r="K38" s="103"/>
      <c r="L38" s="68"/>
      <c r="M38" s="92"/>
      <c r="N38" s="72"/>
      <c r="O38" s="93"/>
      <c r="P38" s="93"/>
      <c r="Q38" s="93"/>
      <c r="R38" s="93"/>
      <c r="S38" s="95"/>
      <c r="T38" s="72"/>
      <c r="U38" s="93"/>
      <c r="V38" s="73"/>
    </row>
    <row r="39" spans="1:22" ht="12" customHeight="1">
      <c r="A39" s="67">
        <v>3.5</v>
      </c>
      <c r="B39" s="67" t="s">
        <v>56</v>
      </c>
      <c r="C39" s="91"/>
      <c r="D39" s="70" t="s">
        <v>61</v>
      </c>
      <c r="E39" s="46"/>
      <c r="F39" s="20">
        <v>24.99</v>
      </c>
      <c r="G39" s="70"/>
      <c r="H39" s="98">
        <v>100</v>
      </c>
      <c r="I39" s="99"/>
      <c r="J39" s="99"/>
      <c r="K39" s="94">
        <v>522.73</v>
      </c>
      <c r="L39" s="67"/>
      <c r="M39" s="91"/>
      <c r="N39" s="70"/>
      <c r="O39" s="46"/>
      <c r="P39" s="46"/>
      <c r="Q39" s="46"/>
      <c r="R39" s="46"/>
      <c r="S39" s="94">
        <v>13063.02</v>
      </c>
      <c r="T39" s="70"/>
      <c r="U39" s="46"/>
      <c r="V39" s="71"/>
    </row>
    <row r="40" spans="1:22" ht="21.75" customHeight="1">
      <c r="A40" s="68"/>
      <c r="B40" s="68"/>
      <c r="C40" s="92"/>
      <c r="D40" s="72"/>
      <c r="E40" s="93"/>
      <c r="F40" s="6" t="s">
        <v>60</v>
      </c>
      <c r="G40" s="72"/>
      <c r="H40" s="100"/>
      <c r="I40" s="101"/>
      <c r="J40" s="101"/>
      <c r="K40" s="95"/>
      <c r="L40" s="68"/>
      <c r="M40" s="92"/>
      <c r="N40" s="72"/>
      <c r="O40" s="93"/>
      <c r="P40" s="93"/>
      <c r="Q40" s="93"/>
      <c r="R40" s="93"/>
      <c r="S40" s="95"/>
      <c r="T40" s="72"/>
      <c r="U40" s="93"/>
      <c r="V40" s="73"/>
    </row>
    <row r="41" spans="1:22" ht="23.25" customHeight="1">
      <c r="A41" s="67">
        <v>4</v>
      </c>
      <c r="B41" s="67" t="s">
        <v>62</v>
      </c>
      <c r="C41" s="69"/>
      <c r="D41" s="70" t="s">
        <v>63</v>
      </c>
      <c r="E41" s="71"/>
      <c r="F41" s="7">
        <v>0.65</v>
      </c>
      <c r="G41" s="11">
        <v>542.0632</v>
      </c>
      <c r="H41" s="80">
        <v>5.235</v>
      </c>
      <c r="I41" s="81"/>
      <c r="J41" s="82"/>
      <c r="K41" s="85">
        <v>448.66</v>
      </c>
      <c r="L41" s="76">
        <v>352.34</v>
      </c>
      <c r="M41" s="77"/>
      <c r="N41" s="76">
        <v>57.31</v>
      </c>
      <c r="O41" s="77"/>
      <c r="P41" s="62">
        <v>3.4</v>
      </c>
      <c r="Q41" s="63"/>
      <c r="R41" s="64"/>
      <c r="S41" s="85">
        <v>291.63</v>
      </c>
      <c r="T41" s="83">
        <v>10.7916</v>
      </c>
      <c r="U41" s="84"/>
      <c r="V41" s="14">
        <v>7.01454</v>
      </c>
    </row>
    <row r="42" spans="1:22" ht="56.25" customHeight="1">
      <c r="A42" s="68"/>
      <c r="B42" s="74" t="s">
        <v>39</v>
      </c>
      <c r="C42" s="75"/>
      <c r="D42" s="72" t="s">
        <v>64</v>
      </c>
      <c r="E42" s="73"/>
      <c r="F42" s="4" t="s">
        <v>65</v>
      </c>
      <c r="G42" s="11">
        <v>88.1682</v>
      </c>
      <c r="H42" s="51">
        <v>0</v>
      </c>
      <c r="I42" s="52"/>
      <c r="J42" s="53"/>
      <c r="K42" s="86"/>
      <c r="L42" s="78"/>
      <c r="M42" s="79"/>
      <c r="N42" s="78"/>
      <c r="O42" s="79"/>
      <c r="P42" s="51">
        <v>0</v>
      </c>
      <c r="Q42" s="52"/>
      <c r="R42" s="53"/>
      <c r="S42" s="86"/>
      <c r="T42" s="51">
        <v>0</v>
      </c>
      <c r="U42" s="53"/>
      <c r="V42" s="12">
        <v>0</v>
      </c>
    </row>
    <row r="43" spans="1:22" ht="12" customHeight="1">
      <c r="A43" s="67">
        <v>4.1</v>
      </c>
      <c r="B43" s="67" t="s">
        <v>53</v>
      </c>
      <c r="C43" s="91"/>
      <c r="D43" s="70" t="s">
        <v>54</v>
      </c>
      <c r="E43" s="46"/>
      <c r="F43" s="21">
        <v>-72.8</v>
      </c>
      <c r="G43" s="70"/>
      <c r="H43" s="98">
        <v>-112</v>
      </c>
      <c r="I43" s="99"/>
      <c r="J43" s="99"/>
      <c r="K43" s="94">
        <v>3.93</v>
      </c>
      <c r="L43" s="67"/>
      <c r="M43" s="91"/>
      <c r="N43" s="70"/>
      <c r="O43" s="46"/>
      <c r="P43" s="46"/>
      <c r="Q43" s="46"/>
      <c r="R43" s="46"/>
      <c r="S43" s="104">
        <v>-286.1</v>
      </c>
      <c r="T43" s="70"/>
      <c r="U43" s="46"/>
      <c r="V43" s="71"/>
    </row>
    <row r="44" spans="1:22" ht="12" customHeight="1">
      <c r="A44" s="68"/>
      <c r="B44" s="68"/>
      <c r="C44" s="92"/>
      <c r="D44" s="72"/>
      <c r="E44" s="93"/>
      <c r="F44" s="6" t="s">
        <v>55</v>
      </c>
      <c r="G44" s="72"/>
      <c r="H44" s="100"/>
      <c r="I44" s="101"/>
      <c r="J44" s="101"/>
      <c r="K44" s="95"/>
      <c r="L44" s="68"/>
      <c r="M44" s="92"/>
      <c r="N44" s="72"/>
      <c r="O44" s="93"/>
      <c r="P44" s="93"/>
      <c r="Q44" s="93"/>
      <c r="R44" s="93"/>
      <c r="S44" s="105"/>
      <c r="T44" s="72"/>
      <c r="U44" s="93"/>
      <c r="V44" s="73"/>
    </row>
    <row r="45" spans="1:22" ht="12" customHeight="1">
      <c r="A45" s="67">
        <v>4.2</v>
      </c>
      <c r="B45" s="67" t="s">
        <v>56</v>
      </c>
      <c r="C45" s="91"/>
      <c r="D45" s="70" t="s">
        <v>66</v>
      </c>
      <c r="E45" s="46"/>
      <c r="F45" s="21">
        <v>72.8</v>
      </c>
      <c r="G45" s="70"/>
      <c r="H45" s="98">
        <v>112</v>
      </c>
      <c r="I45" s="99"/>
      <c r="J45" s="99"/>
      <c r="K45" s="94">
        <v>39.66</v>
      </c>
      <c r="L45" s="67"/>
      <c r="M45" s="91"/>
      <c r="N45" s="70"/>
      <c r="O45" s="46"/>
      <c r="P45" s="46"/>
      <c r="Q45" s="46"/>
      <c r="R45" s="46"/>
      <c r="S45" s="94">
        <v>2887.25</v>
      </c>
      <c r="T45" s="70"/>
      <c r="U45" s="46"/>
      <c r="V45" s="71"/>
    </row>
    <row r="46" spans="1:22" ht="12" customHeight="1">
      <c r="A46" s="68"/>
      <c r="B46" s="68"/>
      <c r="C46" s="92"/>
      <c r="D46" s="72"/>
      <c r="E46" s="93"/>
      <c r="F46" s="6" t="s">
        <v>55</v>
      </c>
      <c r="G46" s="72"/>
      <c r="H46" s="100"/>
      <c r="I46" s="101"/>
      <c r="J46" s="101"/>
      <c r="K46" s="95"/>
      <c r="L46" s="68"/>
      <c r="M46" s="92"/>
      <c r="N46" s="72"/>
      <c r="O46" s="93"/>
      <c r="P46" s="93"/>
      <c r="Q46" s="93"/>
      <c r="R46" s="93"/>
      <c r="S46" s="95"/>
      <c r="T46" s="72"/>
      <c r="U46" s="93"/>
      <c r="V46" s="73"/>
    </row>
    <row r="47" spans="1:22" ht="77.25" customHeight="1">
      <c r="A47" s="67">
        <v>5</v>
      </c>
      <c r="B47" s="67" t="s">
        <v>67</v>
      </c>
      <c r="C47" s="69"/>
      <c r="D47" s="70" t="s">
        <v>68</v>
      </c>
      <c r="E47" s="71"/>
      <c r="F47" s="16">
        <v>0.164</v>
      </c>
      <c r="G47" s="7">
        <v>2553.08</v>
      </c>
      <c r="H47" s="48">
        <v>20.94</v>
      </c>
      <c r="I47" s="49"/>
      <c r="J47" s="50"/>
      <c r="K47" s="85">
        <v>1140.23</v>
      </c>
      <c r="L47" s="76">
        <v>418.71</v>
      </c>
      <c r="M47" s="77"/>
      <c r="N47" s="76">
        <v>228.27</v>
      </c>
      <c r="O47" s="77"/>
      <c r="P47" s="48">
        <v>3.43</v>
      </c>
      <c r="Q47" s="49"/>
      <c r="R47" s="50"/>
      <c r="S47" s="65">
        <v>187</v>
      </c>
      <c r="T47" s="62">
        <v>157.1</v>
      </c>
      <c r="U47" s="64"/>
      <c r="V47" s="11">
        <v>25.7644</v>
      </c>
    </row>
    <row r="48" spans="1:22" ht="35.25" customHeight="1">
      <c r="A48" s="68"/>
      <c r="B48" s="74" t="s">
        <v>39</v>
      </c>
      <c r="C48" s="75"/>
      <c r="D48" s="72"/>
      <c r="E48" s="73"/>
      <c r="F48" s="4" t="s">
        <v>69</v>
      </c>
      <c r="G48" s="7">
        <v>1391.91</v>
      </c>
      <c r="H48" s="48">
        <v>7.77</v>
      </c>
      <c r="I48" s="49"/>
      <c r="J48" s="50"/>
      <c r="K48" s="86"/>
      <c r="L48" s="78"/>
      <c r="M48" s="79"/>
      <c r="N48" s="78"/>
      <c r="O48" s="79"/>
      <c r="P48" s="48">
        <v>1.27</v>
      </c>
      <c r="Q48" s="49"/>
      <c r="R48" s="50"/>
      <c r="S48" s="66"/>
      <c r="T48" s="48">
        <v>0.67</v>
      </c>
      <c r="U48" s="50"/>
      <c r="V48" s="15">
        <v>0.10988</v>
      </c>
    </row>
    <row r="49" spans="1:22" ht="12" customHeight="1">
      <c r="A49" s="67">
        <v>5.1</v>
      </c>
      <c r="B49" s="67" t="s">
        <v>40</v>
      </c>
      <c r="C49" s="91"/>
      <c r="D49" s="70" t="s">
        <v>41</v>
      </c>
      <c r="E49" s="46"/>
      <c r="F49" s="22">
        <v>0.55432</v>
      </c>
      <c r="G49" s="70"/>
      <c r="H49" s="87">
        <v>3.38</v>
      </c>
      <c r="I49" s="88"/>
      <c r="J49" s="88"/>
      <c r="K49" s="102">
        <v>0</v>
      </c>
      <c r="L49" s="67"/>
      <c r="M49" s="91"/>
      <c r="N49" s="70"/>
      <c r="O49" s="46"/>
      <c r="P49" s="46"/>
      <c r="Q49" s="46"/>
      <c r="R49" s="46"/>
      <c r="S49" s="102">
        <v>0</v>
      </c>
      <c r="T49" s="70"/>
      <c r="U49" s="46"/>
      <c r="V49" s="71"/>
    </row>
    <row r="50" spans="1:22" ht="12" customHeight="1">
      <c r="A50" s="68"/>
      <c r="B50" s="68"/>
      <c r="C50" s="92"/>
      <c r="D50" s="72"/>
      <c r="E50" s="93"/>
      <c r="F50" s="6" t="s">
        <v>42</v>
      </c>
      <c r="G50" s="72"/>
      <c r="H50" s="89"/>
      <c r="I50" s="90"/>
      <c r="J50" s="90"/>
      <c r="K50" s="103"/>
      <c r="L50" s="68"/>
      <c r="M50" s="92"/>
      <c r="N50" s="72"/>
      <c r="O50" s="93"/>
      <c r="P50" s="93"/>
      <c r="Q50" s="93"/>
      <c r="R50" s="93"/>
      <c r="S50" s="103"/>
      <c r="T50" s="72"/>
      <c r="U50" s="93"/>
      <c r="V50" s="73"/>
    </row>
    <row r="51" spans="1:22" ht="33.75" customHeight="1">
      <c r="A51" s="67">
        <v>6</v>
      </c>
      <c r="B51" s="67" t="s">
        <v>70</v>
      </c>
      <c r="C51" s="69"/>
      <c r="D51" s="70" t="s">
        <v>71</v>
      </c>
      <c r="E51" s="71"/>
      <c r="F51" s="16">
        <v>0.154</v>
      </c>
      <c r="G51" s="7">
        <v>2317.15</v>
      </c>
      <c r="H51" s="48">
        <v>126.31</v>
      </c>
      <c r="I51" s="49"/>
      <c r="J51" s="50"/>
      <c r="K51" s="85">
        <v>1131.16</v>
      </c>
      <c r="L51" s="76">
        <v>356.84</v>
      </c>
      <c r="M51" s="77"/>
      <c r="N51" s="76">
        <v>163.19</v>
      </c>
      <c r="O51" s="77"/>
      <c r="P51" s="48">
        <v>19.45</v>
      </c>
      <c r="Q51" s="49"/>
      <c r="R51" s="50"/>
      <c r="S51" s="96">
        <v>174.2</v>
      </c>
      <c r="T51" s="48">
        <v>124.23</v>
      </c>
      <c r="U51" s="50"/>
      <c r="V51" s="14">
        <v>19.13142</v>
      </c>
    </row>
    <row r="52" spans="1:22" ht="24" customHeight="1">
      <c r="A52" s="68"/>
      <c r="B52" s="74" t="s">
        <v>39</v>
      </c>
      <c r="C52" s="75"/>
      <c r="D52" s="72"/>
      <c r="E52" s="73"/>
      <c r="F52" s="4" t="s">
        <v>72</v>
      </c>
      <c r="G52" s="7">
        <v>1059.68</v>
      </c>
      <c r="H52" s="48">
        <v>13.88</v>
      </c>
      <c r="I52" s="49"/>
      <c r="J52" s="50"/>
      <c r="K52" s="86"/>
      <c r="L52" s="78"/>
      <c r="M52" s="79"/>
      <c r="N52" s="78"/>
      <c r="O52" s="79"/>
      <c r="P52" s="48">
        <v>2.14</v>
      </c>
      <c r="Q52" s="49"/>
      <c r="R52" s="50"/>
      <c r="S52" s="97"/>
      <c r="T52" s="48">
        <v>1.38</v>
      </c>
      <c r="U52" s="50"/>
      <c r="V52" s="15">
        <v>0.21252</v>
      </c>
    </row>
    <row r="53" spans="1:22" ht="12" customHeight="1">
      <c r="A53" s="67">
        <v>6.1</v>
      </c>
      <c r="B53" s="67" t="s">
        <v>40</v>
      </c>
      <c r="C53" s="91"/>
      <c r="D53" s="70" t="s">
        <v>41</v>
      </c>
      <c r="E53" s="46"/>
      <c r="F53" s="22">
        <v>0.22791999999999998</v>
      </c>
      <c r="G53" s="70"/>
      <c r="H53" s="87">
        <v>1.48</v>
      </c>
      <c r="I53" s="88"/>
      <c r="J53" s="88"/>
      <c r="K53" s="102">
        <v>0</v>
      </c>
      <c r="L53" s="67"/>
      <c r="M53" s="91"/>
      <c r="N53" s="70"/>
      <c r="O53" s="46"/>
      <c r="P53" s="46"/>
      <c r="Q53" s="46"/>
      <c r="R53" s="46"/>
      <c r="S53" s="102">
        <v>0</v>
      </c>
      <c r="T53" s="70"/>
      <c r="U53" s="46"/>
      <c r="V53" s="71"/>
    </row>
    <row r="54" spans="1:22" ht="12" customHeight="1">
      <c r="A54" s="68"/>
      <c r="B54" s="68"/>
      <c r="C54" s="92"/>
      <c r="D54" s="72"/>
      <c r="E54" s="93"/>
      <c r="F54" s="6" t="s">
        <v>42</v>
      </c>
      <c r="G54" s="72"/>
      <c r="H54" s="89"/>
      <c r="I54" s="90"/>
      <c r="J54" s="90"/>
      <c r="K54" s="103"/>
      <c r="L54" s="68"/>
      <c r="M54" s="92"/>
      <c r="N54" s="72"/>
      <c r="O54" s="93"/>
      <c r="P54" s="93"/>
      <c r="Q54" s="93"/>
      <c r="R54" s="93"/>
      <c r="S54" s="103"/>
      <c r="T54" s="72"/>
      <c r="U54" s="93"/>
      <c r="V54" s="73"/>
    </row>
    <row r="55" spans="1:22" ht="88.5" customHeight="1">
      <c r="A55" s="67">
        <v>7</v>
      </c>
      <c r="B55" s="67" t="s">
        <v>73</v>
      </c>
      <c r="C55" s="69"/>
      <c r="D55" s="70" t="s">
        <v>74</v>
      </c>
      <c r="E55" s="71"/>
      <c r="F55" s="11">
        <v>1.9834</v>
      </c>
      <c r="G55" s="7">
        <v>545.29</v>
      </c>
      <c r="H55" s="62">
        <v>287.4</v>
      </c>
      <c r="I55" s="63"/>
      <c r="J55" s="64"/>
      <c r="K55" s="65">
        <v>0</v>
      </c>
      <c r="L55" s="76">
        <v>1081.53</v>
      </c>
      <c r="M55" s="77"/>
      <c r="N55" s="54">
        <v>511.5</v>
      </c>
      <c r="O55" s="55"/>
      <c r="P55" s="48">
        <v>570.03</v>
      </c>
      <c r="Q55" s="49"/>
      <c r="R55" s="50"/>
      <c r="S55" s="65">
        <v>0</v>
      </c>
      <c r="T55" s="48">
        <v>32.48</v>
      </c>
      <c r="U55" s="50"/>
      <c r="V55" s="14">
        <v>64.42083</v>
      </c>
    </row>
    <row r="56" spans="1:22" ht="24" customHeight="1">
      <c r="A56" s="68"/>
      <c r="B56" s="74" t="s">
        <v>39</v>
      </c>
      <c r="C56" s="75"/>
      <c r="D56" s="72"/>
      <c r="E56" s="73"/>
      <c r="F56" s="4" t="s">
        <v>75</v>
      </c>
      <c r="G56" s="7">
        <v>257.89</v>
      </c>
      <c r="H56" s="48">
        <v>31.59</v>
      </c>
      <c r="I56" s="49"/>
      <c r="J56" s="50"/>
      <c r="K56" s="66"/>
      <c r="L56" s="78"/>
      <c r="M56" s="79"/>
      <c r="N56" s="56"/>
      <c r="O56" s="57"/>
      <c r="P56" s="48">
        <v>62.66</v>
      </c>
      <c r="Q56" s="49"/>
      <c r="R56" s="50"/>
      <c r="S56" s="66"/>
      <c r="T56" s="48">
        <v>3.14</v>
      </c>
      <c r="U56" s="50"/>
      <c r="V56" s="15">
        <v>6.22788</v>
      </c>
    </row>
    <row r="57" spans="1:22" ht="33.75" customHeight="1">
      <c r="A57" s="67">
        <v>8</v>
      </c>
      <c r="B57" s="67" t="s">
        <v>76</v>
      </c>
      <c r="C57" s="69"/>
      <c r="D57" s="70" t="s">
        <v>77</v>
      </c>
      <c r="E57" s="71"/>
      <c r="F57" s="11">
        <v>4.2774</v>
      </c>
      <c r="G57" s="11">
        <v>88.90379999999999</v>
      </c>
      <c r="H57" s="48">
        <v>1.77</v>
      </c>
      <c r="I57" s="49"/>
      <c r="J57" s="50"/>
      <c r="K57" s="85">
        <v>0.18</v>
      </c>
      <c r="L57" s="76">
        <v>380.28</v>
      </c>
      <c r="M57" s="77"/>
      <c r="N57" s="76">
        <v>371.94</v>
      </c>
      <c r="O57" s="77"/>
      <c r="P57" s="48">
        <v>7.57</v>
      </c>
      <c r="Q57" s="49"/>
      <c r="R57" s="50"/>
      <c r="S57" s="85">
        <v>0.77</v>
      </c>
      <c r="T57" s="80">
        <v>9.038999999999998</v>
      </c>
      <c r="U57" s="82"/>
      <c r="V57" s="14">
        <v>38.66342</v>
      </c>
    </row>
    <row r="58" spans="1:22" ht="56.25" customHeight="1">
      <c r="A58" s="68"/>
      <c r="B58" s="74" t="s">
        <v>39</v>
      </c>
      <c r="C58" s="75"/>
      <c r="D58" s="72" t="s">
        <v>78</v>
      </c>
      <c r="E58" s="73"/>
      <c r="F58" s="4" t="s">
        <v>79</v>
      </c>
      <c r="G58" s="11">
        <v>86.95379999999999</v>
      </c>
      <c r="H58" s="48">
        <v>0.18</v>
      </c>
      <c r="I58" s="49"/>
      <c r="J58" s="50"/>
      <c r="K58" s="86"/>
      <c r="L58" s="78"/>
      <c r="M58" s="79"/>
      <c r="N58" s="78"/>
      <c r="O58" s="79"/>
      <c r="P58" s="48">
        <v>0.77</v>
      </c>
      <c r="Q58" s="49"/>
      <c r="R58" s="50"/>
      <c r="S58" s="86"/>
      <c r="T58" s="80">
        <v>0.015</v>
      </c>
      <c r="U58" s="82"/>
      <c r="V58" s="15">
        <v>0.06416</v>
      </c>
    </row>
    <row r="59" spans="1:22" ht="12" customHeight="1">
      <c r="A59" s="67">
        <v>8.1</v>
      </c>
      <c r="B59" s="67" t="s">
        <v>56</v>
      </c>
      <c r="C59" s="91"/>
      <c r="D59" s="70" t="s">
        <v>80</v>
      </c>
      <c r="E59" s="46"/>
      <c r="F59" s="13">
        <v>55.6062</v>
      </c>
      <c r="G59" s="70"/>
      <c r="H59" s="98">
        <v>13</v>
      </c>
      <c r="I59" s="99"/>
      <c r="J59" s="99"/>
      <c r="K59" s="104">
        <v>9.6</v>
      </c>
      <c r="L59" s="67"/>
      <c r="M59" s="91"/>
      <c r="N59" s="70"/>
      <c r="O59" s="46"/>
      <c r="P59" s="46"/>
      <c r="Q59" s="46"/>
      <c r="R59" s="46"/>
      <c r="S59" s="94">
        <v>533.82</v>
      </c>
      <c r="T59" s="70"/>
      <c r="U59" s="46"/>
      <c r="V59" s="71"/>
    </row>
    <row r="60" spans="1:22" ht="12" customHeight="1">
      <c r="A60" s="68"/>
      <c r="B60" s="68"/>
      <c r="C60" s="92"/>
      <c r="D60" s="72"/>
      <c r="E60" s="93"/>
      <c r="F60" s="6" t="s">
        <v>81</v>
      </c>
      <c r="G60" s="72"/>
      <c r="H60" s="100"/>
      <c r="I60" s="101"/>
      <c r="J60" s="101"/>
      <c r="K60" s="105"/>
      <c r="L60" s="68"/>
      <c r="M60" s="92"/>
      <c r="N60" s="72"/>
      <c r="O60" s="93"/>
      <c r="P60" s="93"/>
      <c r="Q60" s="93"/>
      <c r="R60" s="93"/>
      <c r="S60" s="95"/>
      <c r="T60" s="72"/>
      <c r="U60" s="93"/>
      <c r="V60" s="73"/>
    </row>
    <row r="61" spans="1:22" ht="120.75" customHeight="1">
      <c r="A61" s="67">
        <v>9</v>
      </c>
      <c r="B61" s="67" t="s">
        <v>82</v>
      </c>
      <c r="C61" s="69"/>
      <c r="D61" s="70" t="s">
        <v>83</v>
      </c>
      <c r="E61" s="71"/>
      <c r="F61" s="11">
        <v>1.9834</v>
      </c>
      <c r="G61" s="16">
        <v>2408.352</v>
      </c>
      <c r="H61" s="48">
        <v>164.46</v>
      </c>
      <c r="I61" s="49"/>
      <c r="J61" s="50"/>
      <c r="K61" s="85">
        <v>1130.37</v>
      </c>
      <c r="L61" s="76">
        <v>4776.73</v>
      </c>
      <c r="M61" s="77"/>
      <c r="N61" s="76">
        <v>2208.56</v>
      </c>
      <c r="O61" s="77"/>
      <c r="P61" s="48">
        <v>326.19</v>
      </c>
      <c r="Q61" s="49"/>
      <c r="R61" s="50"/>
      <c r="S61" s="85">
        <v>2241.98</v>
      </c>
      <c r="T61" s="83">
        <v>118.45919999999998</v>
      </c>
      <c r="U61" s="84"/>
      <c r="V61" s="14">
        <v>234.95198</v>
      </c>
    </row>
    <row r="62" spans="1:22" ht="56.25" customHeight="1">
      <c r="A62" s="68"/>
      <c r="B62" s="74" t="s">
        <v>39</v>
      </c>
      <c r="C62" s="75"/>
      <c r="D62" s="72" t="s">
        <v>84</v>
      </c>
      <c r="E62" s="73"/>
      <c r="F62" s="4" t="s">
        <v>85</v>
      </c>
      <c r="G62" s="16">
        <v>1113.522</v>
      </c>
      <c r="H62" s="62">
        <v>96.9</v>
      </c>
      <c r="I62" s="63"/>
      <c r="J62" s="64"/>
      <c r="K62" s="86"/>
      <c r="L62" s="78"/>
      <c r="M62" s="79"/>
      <c r="N62" s="78"/>
      <c r="O62" s="79"/>
      <c r="P62" s="48">
        <v>192.19</v>
      </c>
      <c r="Q62" s="49"/>
      <c r="R62" s="50"/>
      <c r="S62" s="86"/>
      <c r="T62" s="80">
        <v>9.435</v>
      </c>
      <c r="U62" s="82"/>
      <c r="V62" s="15">
        <v>18.71338</v>
      </c>
    </row>
    <row r="63" spans="1:22" ht="99" customHeight="1">
      <c r="A63" s="67">
        <v>10</v>
      </c>
      <c r="B63" s="67" t="s">
        <v>86</v>
      </c>
      <c r="C63" s="69"/>
      <c r="D63" s="70" t="s">
        <v>87</v>
      </c>
      <c r="E63" s="71"/>
      <c r="F63" s="11">
        <v>1.9834</v>
      </c>
      <c r="G63" s="11">
        <v>11261.0676</v>
      </c>
      <c r="H63" s="80">
        <v>47.625</v>
      </c>
      <c r="I63" s="81"/>
      <c r="J63" s="82"/>
      <c r="K63" s="85">
        <v>9190.68</v>
      </c>
      <c r="L63" s="54">
        <v>22335.2</v>
      </c>
      <c r="M63" s="55"/>
      <c r="N63" s="76">
        <v>4011.95</v>
      </c>
      <c r="O63" s="77"/>
      <c r="P63" s="48">
        <v>94.46</v>
      </c>
      <c r="Q63" s="49"/>
      <c r="R63" s="50"/>
      <c r="S63" s="85">
        <v>18228.79</v>
      </c>
      <c r="T63" s="83">
        <v>220.34459999999996</v>
      </c>
      <c r="U63" s="84"/>
      <c r="V63" s="14">
        <v>437.03148</v>
      </c>
    </row>
    <row r="64" spans="1:22" ht="56.25" customHeight="1">
      <c r="A64" s="68"/>
      <c r="B64" s="74" t="s">
        <v>39</v>
      </c>
      <c r="C64" s="75"/>
      <c r="D64" s="72" t="s">
        <v>88</v>
      </c>
      <c r="E64" s="73"/>
      <c r="F64" s="4" t="s">
        <v>89</v>
      </c>
      <c r="G64" s="11">
        <v>2022.7625999999998</v>
      </c>
      <c r="H64" s="80">
        <v>25.515</v>
      </c>
      <c r="I64" s="81"/>
      <c r="J64" s="82"/>
      <c r="K64" s="86"/>
      <c r="L64" s="56"/>
      <c r="M64" s="57"/>
      <c r="N64" s="78"/>
      <c r="O64" s="79"/>
      <c r="P64" s="48">
        <v>50.61</v>
      </c>
      <c r="Q64" s="49"/>
      <c r="R64" s="50"/>
      <c r="S64" s="86"/>
      <c r="T64" s="80">
        <v>2.475</v>
      </c>
      <c r="U64" s="82"/>
      <c r="V64" s="15">
        <v>4.90892</v>
      </c>
    </row>
    <row r="65" spans="1:22" ht="12" customHeight="1">
      <c r="A65" s="67">
        <v>10.1</v>
      </c>
      <c r="B65" s="67" t="s">
        <v>90</v>
      </c>
      <c r="C65" s="91"/>
      <c r="D65" s="70" t="s">
        <v>91</v>
      </c>
      <c r="E65" s="46"/>
      <c r="F65" s="20">
        <v>-198.34</v>
      </c>
      <c r="G65" s="70"/>
      <c r="H65" s="98">
        <v>-100</v>
      </c>
      <c r="I65" s="99"/>
      <c r="J65" s="99"/>
      <c r="K65" s="94">
        <v>71.19</v>
      </c>
      <c r="L65" s="67"/>
      <c r="M65" s="91"/>
      <c r="N65" s="70"/>
      <c r="O65" s="46"/>
      <c r="P65" s="46"/>
      <c r="Q65" s="46"/>
      <c r="R65" s="46"/>
      <c r="S65" s="94">
        <v>-14119.82</v>
      </c>
      <c r="T65" s="70"/>
      <c r="U65" s="46"/>
      <c r="V65" s="71"/>
    </row>
    <row r="66" spans="1:22" ht="12" customHeight="1">
      <c r="A66" s="68"/>
      <c r="B66" s="68"/>
      <c r="C66" s="92"/>
      <c r="D66" s="72"/>
      <c r="E66" s="93"/>
      <c r="F66" s="6" t="s">
        <v>60</v>
      </c>
      <c r="G66" s="72"/>
      <c r="H66" s="100"/>
      <c r="I66" s="101"/>
      <c r="J66" s="101"/>
      <c r="K66" s="95"/>
      <c r="L66" s="68"/>
      <c r="M66" s="92"/>
      <c r="N66" s="72"/>
      <c r="O66" s="93"/>
      <c r="P66" s="93"/>
      <c r="Q66" s="93"/>
      <c r="R66" s="93"/>
      <c r="S66" s="95"/>
      <c r="T66" s="72"/>
      <c r="U66" s="93"/>
      <c r="V66" s="73"/>
    </row>
    <row r="67" spans="1:22" ht="12" customHeight="1">
      <c r="A67" s="67">
        <v>10.2</v>
      </c>
      <c r="B67" s="67" t="s">
        <v>56</v>
      </c>
      <c r="C67" s="91"/>
      <c r="D67" s="70" t="s">
        <v>92</v>
      </c>
      <c r="E67" s="46"/>
      <c r="F67" s="20">
        <v>198.34</v>
      </c>
      <c r="G67" s="70"/>
      <c r="H67" s="98">
        <v>100</v>
      </c>
      <c r="I67" s="99"/>
      <c r="J67" s="99"/>
      <c r="K67" s="94">
        <v>144.87</v>
      </c>
      <c r="L67" s="67"/>
      <c r="M67" s="91"/>
      <c r="N67" s="70"/>
      <c r="O67" s="46"/>
      <c r="P67" s="46"/>
      <c r="Q67" s="46"/>
      <c r="R67" s="46"/>
      <c r="S67" s="94">
        <v>28733.52</v>
      </c>
      <c r="T67" s="70"/>
      <c r="U67" s="46"/>
      <c r="V67" s="71"/>
    </row>
    <row r="68" spans="1:22" ht="21.75" customHeight="1">
      <c r="A68" s="68"/>
      <c r="B68" s="68"/>
      <c r="C68" s="92"/>
      <c r="D68" s="72"/>
      <c r="E68" s="93"/>
      <c r="F68" s="6" t="s">
        <v>60</v>
      </c>
      <c r="G68" s="72"/>
      <c r="H68" s="100"/>
      <c r="I68" s="101"/>
      <c r="J68" s="101"/>
      <c r="K68" s="95"/>
      <c r="L68" s="68"/>
      <c r="M68" s="92"/>
      <c r="N68" s="72"/>
      <c r="O68" s="93"/>
      <c r="P68" s="93"/>
      <c r="Q68" s="93"/>
      <c r="R68" s="93"/>
      <c r="S68" s="95"/>
      <c r="T68" s="72"/>
      <c r="U68" s="93"/>
      <c r="V68" s="73"/>
    </row>
    <row r="69" spans="1:22" ht="23.25" customHeight="1">
      <c r="A69" s="67">
        <v>11</v>
      </c>
      <c r="B69" s="67" t="s">
        <v>93</v>
      </c>
      <c r="C69" s="69"/>
      <c r="D69" s="70" t="s">
        <v>94</v>
      </c>
      <c r="E69" s="71"/>
      <c r="F69" s="7">
        <v>1.33</v>
      </c>
      <c r="G69" s="11">
        <v>2810.3021999999996</v>
      </c>
      <c r="H69" s="80">
        <v>7.845</v>
      </c>
      <c r="I69" s="81"/>
      <c r="J69" s="82"/>
      <c r="K69" s="85">
        <v>2492.73</v>
      </c>
      <c r="L69" s="54">
        <v>3737.7</v>
      </c>
      <c r="M69" s="55"/>
      <c r="N69" s="76">
        <v>411.94</v>
      </c>
      <c r="O69" s="77"/>
      <c r="P69" s="48">
        <v>10.43</v>
      </c>
      <c r="Q69" s="49"/>
      <c r="R69" s="50"/>
      <c r="S69" s="85">
        <v>3315.33</v>
      </c>
      <c r="T69" s="80">
        <v>32.568</v>
      </c>
      <c r="U69" s="82"/>
      <c r="V69" s="14">
        <v>43.31544</v>
      </c>
    </row>
    <row r="70" spans="1:22" ht="56.25" customHeight="1">
      <c r="A70" s="68"/>
      <c r="B70" s="74" t="s">
        <v>39</v>
      </c>
      <c r="C70" s="75"/>
      <c r="D70" s="72" t="s">
        <v>95</v>
      </c>
      <c r="E70" s="73"/>
      <c r="F70" s="4" t="s">
        <v>38</v>
      </c>
      <c r="G70" s="11">
        <v>309.7272</v>
      </c>
      <c r="H70" s="51">
        <v>0</v>
      </c>
      <c r="I70" s="52"/>
      <c r="J70" s="53"/>
      <c r="K70" s="86"/>
      <c r="L70" s="56"/>
      <c r="M70" s="57"/>
      <c r="N70" s="78"/>
      <c r="O70" s="79"/>
      <c r="P70" s="51">
        <v>0</v>
      </c>
      <c r="Q70" s="52"/>
      <c r="R70" s="53"/>
      <c r="S70" s="86"/>
      <c r="T70" s="51">
        <v>0</v>
      </c>
      <c r="U70" s="53"/>
      <c r="V70" s="12">
        <v>0</v>
      </c>
    </row>
    <row r="71" spans="1:22" ht="12" customHeight="1">
      <c r="A71" s="67">
        <v>11.1</v>
      </c>
      <c r="B71" s="67" t="s">
        <v>96</v>
      </c>
      <c r="C71" s="91"/>
      <c r="D71" s="70" t="s">
        <v>97</v>
      </c>
      <c r="E71" s="46"/>
      <c r="F71" s="20">
        <v>-134.33</v>
      </c>
      <c r="G71" s="70"/>
      <c r="H71" s="98">
        <v>-101</v>
      </c>
      <c r="I71" s="99"/>
      <c r="J71" s="99"/>
      <c r="K71" s="94">
        <v>23.73</v>
      </c>
      <c r="L71" s="67"/>
      <c r="M71" s="91"/>
      <c r="N71" s="70"/>
      <c r="O71" s="46"/>
      <c r="P71" s="46"/>
      <c r="Q71" s="46"/>
      <c r="R71" s="46"/>
      <c r="S71" s="94">
        <v>-3187.65</v>
      </c>
      <c r="T71" s="70"/>
      <c r="U71" s="46"/>
      <c r="V71" s="71"/>
    </row>
    <row r="72" spans="1:22" ht="12" customHeight="1">
      <c r="A72" s="68"/>
      <c r="B72" s="68"/>
      <c r="C72" s="92"/>
      <c r="D72" s="72"/>
      <c r="E72" s="93"/>
      <c r="F72" s="6"/>
      <c r="G72" s="72"/>
      <c r="H72" s="100"/>
      <c r="I72" s="101"/>
      <c r="J72" s="101"/>
      <c r="K72" s="95"/>
      <c r="L72" s="68"/>
      <c r="M72" s="92"/>
      <c r="N72" s="72"/>
      <c r="O72" s="93"/>
      <c r="P72" s="93"/>
      <c r="Q72" s="93"/>
      <c r="R72" s="93"/>
      <c r="S72" s="95"/>
      <c r="T72" s="72"/>
      <c r="U72" s="93"/>
      <c r="V72" s="73"/>
    </row>
    <row r="73" spans="1:22" ht="12" customHeight="1">
      <c r="A73" s="67">
        <v>11.2</v>
      </c>
      <c r="B73" s="67" t="s">
        <v>56</v>
      </c>
      <c r="C73" s="91"/>
      <c r="D73" s="70" t="s">
        <v>92</v>
      </c>
      <c r="E73" s="46"/>
      <c r="F73" s="20">
        <v>134.33</v>
      </c>
      <c r="G73" s="70"/>
      <c r="H73" s="98">
        <v>101</v>
      </c>
      <c r="I73" s="99"/>
      <c r="J73" s="99"/>
      <c r="K73" s="94">
        <v>144.87</v>
      </c>
      <c r="L73" s="67"/>
      <c r="M73" s="91"/>
      <c r="N73" s="70"/>
      <c r="O73" s="46"/>
      <c r="P73" s="46"/>
      <c r="Q73" s="46"/>
      <c r="R73" s="46"/>
      <c r="S73" s="94">
        <v>19460.39</v>
      </c>
      <c r="T73" s="70"/>
      <c r="U73" s="46"/>
      <c r="V73" s="71"/>
    </row>
    <row r="74" spans="1:22" ht="21.75" customHeight="1">
      <c r="A74" s="68"/>
      <c r="B74" s="68"/>
      <c r="C74" s="92"/>
      <c r="D74" s="72"/>
      <c r="E74" s="93"/>
      <c r="F74" s="6" t="s">
        <v>60</v>
      </c>
      <c r="G74" s="72"/>
      <c r="H74" s="100"/>
      <c r="I74" s="101"/>
      <c r="J74" s="101"/>
      <c r="K74" s="95"/>
      <c r="L74" s="68"/>
      <c r="M74" s="92"/>
      <c r="N74" s="72"/>
      <c r="O74" s="93"/>
      <c r="P74" s="93"/>
      <c r="Q74" s="93"/>
      <c r="R74" s="93"/>
      <c r="S74" s="95"/>
      <c r="T74" s="72"/>
      <c r="U74" s="93"/>
      <c r="V74" s="73"/>
    </row>
    <row r="75" spans="1:22" ht="77.25" customHeight="1">
      <c r="A75" s="67">
        <v>12</v>
      </c>
      <c r="B75" s="67" t="s">
        <v>98</v>
      </c>
      <c r="C75" s="69"/>
      <c r="D75" s="70" t="s">
        <v>99</v>
      </c>
      <c r="E75" s="71"/>
      <c r="F75" s="16">
        <v>2.294</v>
      </c>
      <c r="G75" s="7">
        <v>1896.54</v>
      </c>
      <c r="H75" s="48">
        <v>8.36</v>
      </c>
      <c r="I75" s="49"/>
      <c r="J75" s="50"/>
      <c r="K75" s="85">
        <v>1595.37</v>
      </c>
      <c r="L75" s="76">
        <v>4350.66</v>
      </c>
      <c r="M75" s="77"/>
      <c r="N75" s="76">
        <v>671.71</v>
      </c>
      <c r="O75" s="77"/>
      <c r="P75" s="48">
        <v>19.18</v>
      </c>
      <c r="Q75" s="49"/>
      <c r="R75" s="50"/>
      <c r="S75" s="85">
        <v>3659.78</v>
      </c>
      <c r="T75" s="48">
        <v>33.89</v>
      </c>
      <c r="U75" s="50"/>
      <c r="V75" s="14">
        <v>77.74366</v>
      </c>
    </row>
    <row r="76" spans="1:22" ht="35.25" customHeight="1">
      <c r="A76" s="68"/>
      <c r="B76" s="74" t="s">
        <v>39</v>
      </c>
      <c r="C76" s="75"/>
      <c r="D76" s="72"/>
      <c r="E76" s="73"/>
      <c r="F76" s="4" t="s">
        <v>100</v>
      </c>
      <c r="G76" s="7">
        <v>292.81</v>
      </c>
      <c r="H76" s="48">
        <v>1.16</v>
      </c>
      <c r="I76" s="49"/>
      <c r="J76" s="50"/>
      <c r="K76" s="86"/>
      <c r="L76" s="78"/>
      <c r="M76" s="79"/>
      <c r="N76" s="78"/>
      <c r="O76" s="79"/>
      <c r="P76" s="48">
        <v>2.66</v>
      </c>
      <c r="Q76" s="49"/>
      <c r="R76" s="50"/>
      <c r="S76" s="86"/>
      <c r="T76" s="62">
        <v>0.1</v>
      </c>
      <c r="U76" s="64"/>
      <c r="V76" s="23">
        <v>0.2294</v>
      </c>
    </row>
    <row r="77" spans="1:22" ht="45" customHeight="1">
      <c r="A77" s="67">
        <v>13</v>
      </c>
      <c r="B77" s="67" t="s">
        <v>101</v>
      </c>
      <c r="C77" s="69"/>
      <c r="D77" s="70" t="s">
        <v>102</v>
      </c>
      <c r="E77" s="71"/>
      <c r="F77" s="16">
        <v>2.294</v>
      </c>
      <c r="G77" s="11">
        <v>564.2826</v>
      </c>
      <c r="H77" s="80">
        <v>4.395</v>
      </c>
      <c r="I77" s="81"/>
      <c r="J77" s="82"/>
      <c r="K77" s="85">
        <v>402.54</v>
      </c>
      <c r="L77" s="76">
        <v>1294.46</v>
      </c>
      <c r="M77" s="77"/>
      <c r="N77" s="76">
        <v>360.96</v>
      </c>
      <c r="O77" s="77"/>
      <c r="P77" s="48">
        <v>10.08</v>
      </c>
      <c r="Q77" s="49"/>
      <c r="R77" s="50"/>
      <c r="S77" s="85">
        <v>923.43</v>
      </c>
      <c r="T77" s="83">
        <v>16.5462</v>
      </c>
      <c r="U77" s="84"/>
      <c r="V77" s="14">
        <v>37.95698</v>
      </c>
    </row>
    <row r="78" spans="1:22" ht="56.25" customHeight="1">
      <c r="A78" s="68"/>
      <c r="B78" s="74" t="s">
        <v>39</v>
      </c>
      <c r="C78" s="75"/>
      <c r="D78" s="72" t="s">
        <v>103</v>
      </c>
      <c r="E78" s="73"/>
      <c r="F78" s="4" t="s">
        <v>104</v>
      </c>
      <c r="G78" s="11">
        <v>157.34759999999997</v>
      </c>
      <c r="H78" s="48">
        <v>0.18</v>
      </c>
      <c r="I78" s="49"/>
      <c r="J78" s="50"/>
      <c r="K78" s="86"/>
      <c r="L78" s="78"/>
      <c r="M78" s="79"/>
      <c r="N78" s="78"/>
      <c r="O78" s="79"/>
      <c r="P78" s="48">
        <v>0.41</v>
      </c>
      <c r="Q78" s="49"/>
      <c r="R78" s="50"/>
      <c r="S78" s="86"/>
      <c r="T78" s="80">
        <v>0.015</v>
      </c>
      <c r="U78" s="82"/>
      <c r="V78" s="15">
        <v>0.03441</v>
      </c>
    </row>
    <row r="79" spans="1:22" ht="55.5" customHeight="1">
      <c r="A79" s="67">
        <v>14</v>
      </c>
      <c r="B79" s="67" t="s">
        <v>105</v>
      </c>
      <c r="C79" s="69"/>
      <c r="D79" s="70" t="s">
        <v>106</v>
      </c>
      <c r="E79" s="71"/>
      <c r="F79" s="16">
        <v>2.596</v>
      </c>
      <c r="G79" s="11">
        <v>7314.6506</v>
      </c>
      <c r="H79" s="80">
        <v>650.145</v>
      </c>
      <c r="I79" s="81"/>
      <c r="J79" s="82"/>
      <c r="K79" s="96">
        <v>5335.4</v>
      </c>
      <c r="L79" s="76">
        <v>18988.83</v>
      </c>
      <c r="M79" s="77"/>
      <c r="N79" s="76">
        <v>3450.36</v>
      </c>
      <c r="O79" s="77"/>
      <c r="P79" s="48">
        <v>1687.78</v>
      </c>
      <c r="Q79" s="49"/>
      <c r="R79" s="50"/>
      <c r="S79" s="96">
        <v>13850.7</v>
      </c>
      <c r="T79" s="83">
        <v>141.39479999999998</v>
      </c>
      <c r="U79" s="84"/>
      <c r="V79" s="11">
        <v>367.0609</v>
      </c>
    </row>
    <row r="80" spans="1:22" ht="56.25" customHeight="1">
      <c r="A80" s="68"/>
      <c r="B80" s="74" t="s">
        <v>39</v>
      </c>
      <c r="C80" s="75"/>
      <c r="D80" s="72" t="s">
        <v>107</v>
      </c>
      <c r="E80" s="73"/>
      <c r="F80" s="4" t="s">
        <v>89</v>
      </c>
      <c r="G80" s="11">
        <v>1329.1055999999999</v>
      </c>
      <c r="H80" s="48">
        <v>13.23</v>
      </c>
      <c r="I80" s="49"/>
      <c r="J80" s="50"/>
      <c r="K80" s="97"/>
      <c r="L80" s="78"/>
      <c r="M80" s="79"/>
      <c r="N80" s="78"/>
      <c r="O80" s="79"/>
      <c r="P80" s="48">
        <v>34.35</v>
      </c>
      <c r="Q80" s="49"/>
      <c r="R80" s="50"/>
      <c r="S80" s="97"/>
      <c r="T80" s="48">
        <v>1.14</v>
      </c>
      <c r="U80" s="50"/>
      <c r="V80" s="15">
        <v>2.95944</v>
      </c>
    </row>
    <row r="81" spans="1:22" ht="12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66.75" customHeight="1">
      <c r="A82" s="67">
        <v>15</v>
      </c>
      <c r="B82" s="67" t="s">
        <v>108</v>
      </c>
      <c r="C82" s="69"/>
      <c r="D82" s="70" t="s">
        <v>109</v>
      </c>
      <c r="E82" s="71"/>
      <c r="F82" s="7">
        <v>2.06</v>
      </c>
      <c r="G82" s="7">
        <v>1593.16</v>
      </c>
      <c r="H82" s="83">
        <v>111.5424</v>
      </c>
      <c r="I82" s="106"/>
      <c r="J82" s="84"/>
      <c r="K82" s="114">
        <v>1171.192</v>
      </c>
      <c r="L82" s="76">
        <v>3281.91</v>
      </c>
      <c r="M82" s="77"/>
      <c r="N82" s="76">
        <v>639.48</v>
      </c>
      <c r="O82" s="77"/>
      <c r="P82" s="48">
        <v>229.78</v>
      </c>
      <c r="Q82" s="49"/>
      <c r="R82" s="50"/>
      <c r="S82" s="85">
        <v>2412.66</v>
      </c>
      <c r="T82" s="80">
        <v>33.024</v>
      </c>
      <c r="U82" s="82"/>
      <c r="V82" s="14">
        <v>68.02944</v>
      </c>
    </row>
    <row r="83" spans="1:22" ht="67.5" customHeight="1">
      <c r="A83" s="68"/>
      <c r="B83" s="74" t="s">
        <v>39</v>
      </c>
      <c r="C83" s="75"/>
      <c r="D83" s="72" t="s">
        <v>110</v>
      </c>
      <c r="E83" s="73"/>
      <c r="F83" s="4" t="s">
        <v>111</v>
      </c>
      <c r="G83" s="11">
        <v>310.42560000000003</v>
      </c>
      <c r="H83" s="83">
        <v>4.2816</v>
      </c>
      <c r="I83" s="106"/>
      <c r="J83" s="84"/>
      <c r="K83" s="115"/>
      <c r="L83" s="78"/>
      <c r="M83" s="79"/>
      <c r="N83" s="78"/>
      <c r="O83" s="79"/>
      <c r="P83" s="48">
        <v>8.82</v>
      </c>
      <c r="Q83" s="49"/>
      <c r="R83" s="50"/>
      <c r="S83" s="86"/>
      <c r="T83" s="83">
        <v>0.3168</v>
      </c>
      <c r="U83" s="84"/>
      <c r="V83" s="15">
        <v>0.65261</v>
      </c>
    </row>
    <row r="84" spans="1:22" ht="12" customHeight="1">
      <c r="A84" s="67">
        <v>15.1</v>
      </c>
      <c r="B84" s="67" t="s">
        <v>56</v>
      </c>
      <c r="C84" s="91"/>
      <c r="D84" s="70" t="s">
        <v>112</v>
      </c>
      <c r="E84" s="46"/>
      <c r="F84" s="20">
        <v>210.12</v>
      </c>
      <c r="G84" s="70"/>
      <c r="H84" s="98">
        <v>102</v>
      </c>
      <c r="I84" s="99"/>
      <c r="J84" s="99"/>
      <c r="K84" s="94">
        <v>1.62</v>
      </c>
      <c r="L84" s="67"/>
      <c r="M84" s="91"/>
      <c r="N84" s="70"/>
      <c r="O84" s="46"/>
      <c r="P84" s="46"/>
      <c r="Q84" s="46"/>
      <c r="R84" s="46"/>
      <c r="S84" s="94">
        <v>340.39</v>
      </c>
      <c r="T84" s="70"/>
      <c r="U84" s="46"/>
      <c r="V84" s="71"/>
    </row>
    <row r="85" spans="1:22" ht="12" customHeight="1">
      <c r="A85" s="68"/>
      <c r="B85" s="68"/>
      <c r="C85" s="92"/>
      <c r="D85" s="72"/>
      <c r="E85" s="93"/>
      <c r="F85" s="6" t="s">
        <v>55</v>
      </c>
      <c r="G85" s="72"/>
      <c r="H85" s="100"/>
      <c r="I85" s="101"/>
      <c r="J85" s="101"/>
      <c r="K85" s="95"/>
      <c r="L85" s="68"/>
      <c r="M85" s="92"/>
      <c r="N85" s="72"/>
      <c r="O85" s="93"/>
      <c r="P85" s="93"/>
      <c r="Q85" s="93"/>
      <c r="R85" s="93"/>
      <c r="S85" s="95"/>
      <c r="T85" s="72"/>
      <c r="U85" s="93"/>
      <c r="V85" s="73"/>
    </row>
    <row r="86" spans="1:22" ht="45" customHeight="1">
      <c r="A86" s="67">
        <v>16</v>
      </c>
      <c r="B86" s="67" t="s">
        <v>113</v>
      </c>
      <c r="C86" s="69"/>
      <c r="D86" s="70" t="s">
        <v>114</v>
      </c>
      <c r="E86" s="71"/>
      <c r="F86" s="7">
        <v>2.06</v>
      </c>
      <c r="G86" s="11">
        <v>647.8768000000001</v>
      </c>
      <c r="H86" s="83">
        <v>475.95840000000004</v>
      </c>
      <c r="I86" s="106"/>
      <c r="J86" s="84"/>
      <c r="K86" s="96">
        <v>57.4</v>
      </c>
      <c r="L86" s="76">
        <v>1334.63</v>
      </c>
      <c r="M86" s="77"/>
      <c r="N86" s="76">
        <v>235.91</v>
      </c>
      <c r="O86" s="77"/>
      <c r="P86" s="48">
        <v>980.47</v>
      </c>
      <c r="Q86" s="49"/>
      <c r="R86" s="50"/>
      <c r="S86" s="85">
        <v>118.24</v>
      </c>
      <c r="T86" s="80">
        <v>11.904000000000002</v>
      </c>
      <c r="U86" s="82"/>
      <c r="V86" s="14">
        <v>24.52224</v>
      </c>
    </row>
    <row r="87" spans="1:22" ht="67.5" customHeight="1">
      <c r="A87" s="68"/>
      <c r="B87" s="74" t="s">
        <v>39</v>
      </c>
      <c r="C87" s="75"/>
      <c r="D87" s="72" t="s">
        <v>115</v>
      </c>
      <c r="E87" s="73"/>
      <c r="F87" s="4" t="s">
        <v>116</v>
      </c>
      <c r="G87" s="11">
        <v>114.51840000000001</v>
      </c>
      <c r="H87" s="83">
        <v>38.467200000000005</v>
      </c>
      <c r="I87" s="106"/>
      <c r="J87" s="84"/>
      <c r="K87" s="97"/>
      <c r="L87" s="78"/>
      <c r="M87" s="79"/>
      <c r="N87" s="78"/>
      <c r="O87" s="79"/>
      <c r="P87" s="48">
        <v>79.24</v>
      </c>
      <c r="Q87" s="49"/>
      <c r="R87" s="50"/>
      <c r="S87" s="86"/>
      <c r="T87" s="83">
        <v>3.2544</v>
      </c>
      <c r="U87" s="84"/>
      <c r="V87" s="15">
        <v>6.70406</v>
      </c>
    </row>
    <row r="88" spans="1:22" ht="12" customHeight="1">
      <c r="A88" s="67">
        <v>16.1</v>
      </c>
      <c r="B88" s="67" t="s">
        <v>56</v>
      </c>
      <c r="C88" s="91"/>
      <c r="D88" s="70" t="s">
        <v>117</v>
      </c>
      <c r="E88" s="46"/>
      <c r="F88" s="20">
        <v>210.12</v>
      </c>
      <c r="G88" s="70"/>
      <c r="H88" s="98">
        <v>102</v>
      </c>
      <c r="I88" s="99"/>
      <c r="J88" s="99"/>
      <c r="K88" s="94">
        <v>4.91</v>
      </c>
      <c r="L88" s="67"/>
      <c r="M88" s="91"/>
      <c r="N88" s="70"/>
      <c r="O88" s="46"/>
      <c r="P88" s="46"/>
      <c r="Q88" s="46"/>
      <c r="R88" s="46"/>
      <c r="S88" s="94">
        <v>1031.69</v>
      </c>
      <c r="T88" s="70"/>
      <c r="U88" s="46"/>
      <c r="V88" s="71"/>
    </row>
    <row r="89" spans="1:22" ht="12" customHeight="1">
      <c r="A89" s="68"/>
      <c r="B89" s="68"/>
      <c r="C89" s="92"/>
      <c r="D89" s="72"/>
      <c r="E89" s="93"/>
      <c r="F89" s="6" t="s">
        <v>55</v>
      </c>
      <c r="G89" s="72"/>
      <c r="H89" s="100"/>
      <c r="I89" s="101"/>
      <c r="J89" s="101"/>
      <c r="K89" s="95"/>
      <c r="L89" s="68"/>
      <c r="M89" s="92"/>
      <c r="N89" s="72"/>
      <c r="O89" s="93"/>
      <c r="P89" s="93"/>
      <c r="Q89" s="93"/>
      <c r="R89" s="93"/>
      <c r="S89" s="95"/>
      <c r="T89" s="72"/>
      <c r="U89" s="93"/>
      <c r="V89" s="73"/>
    </row>
    <row r="90" spans="1:22" ht="23.25" customHeight="1">
      <c r="A90" s="67">
        <v>17</v>
      </c>
      <c r="B90" s="67" t="s">
        <v>56</v>
      </c>
      <c r="C90" s="91"/>
      <c r="D90" s="70" t="s">
        <v>118</v>
      </c>
      <c r="E90" s="46"/>
      <c r="F90" s="24">
        <v>12</v>
      </c>
      <c r="G90" s="70"/>
      <c r="H90" s="107">
        <v>0</v>
      </c>
      <c r="I90" s="108"/>
      <c r="J90" s="109"/>
      <c r="K90" s="94">
        <v>7.16</v>
      </c>
      <c r="L90" s="67"/>
      <c r="M90" s="91"/>
      <c r="N90" s="70"/>
      <c r="O90" s="46"/>
      <c r="P90" s="46"/>
      <c r="Q90" s="46"/>
      <c r="R90" s="46"/>
      <c r="S90" s="94">
        <v>85.92</v>
      </c>
      <c r="T90" s="70"/>
      <c r="U90" s="46"/>
      <c r="V90" s="71"/>
    </row>
    <row r="91" spans="1:22" ht="12.75" customHeight="1">
      <c r="A91" s="68"/>
      <c r="B91" s="68"/>
      <c r="C91" s="92"/>
      <c r="D91" s="68"/>
      <c r="E91" s="113"/>
      <c r="F91" s="6" t="s">
        <v>119</v>
      </c>
      <c r="G91" s="72"/>
      <c r="H91" s="110"/>
      <c r="I91" s="111"/>
      <c r="J91" s="112"/>
      <c r="K91" s="95"/>
      <c r="L91" s="68"/>
      <c r="M91" s="92"/>
      <c r="N91" s="72"/>
      <c r="O91" s="93"/>
      <c r="P91" s="93"/>
      <c r="Q91" s="93"/>
      <c r="R91" s="93"/>
      <c r="S91" s="95"/>
      <c r="T91" s="72"/>
      <c r="U91" s="93"/>
      <c r="V91" s="73"/>
    </row>
    <row r="92" spans="1:22" ht="33.75" customHeight="1">
      <c r="A92" s="67">
        <v>18</v>
      </c>
      <c r="B92" s="67" t="s">
        <v>120</v>
      </c>
      <c r="C92" s="69"/>
      <c r="D92" s="70" t="s">
        <v>121</v>
      </c>
      <c r="E92" s="71"/>
      <c r="F92" s="7">
        <v>0.32</v>
      </c>
      <c r="G92" s="7">
        <v>22073.45</v>
      </c>
      <c r="H92" s="62">
        <v>2.5</v>
      </c>
      <c r="I92" s="63"/>
      <c r="J92" s="64"/>
      <c r="K92" s="65">
        <v>20500</v>
      </c>
      <c r="L92" s="54">
        <v>7063.5</v>
      </c>
      <c r="M92" s="55"/>
      <c r="N92" s="54">
        <v>502.7</v>
      </c>
      <c r="O92" s="55"/>
      <c r="P92" s="62">
        <v>0.8</v>
      </c>
      <c r="Q92" s="63"/>
      <c r="R92" s="64"/>
      <c r="S92" s="65">
        <v>6560</v>
      </c>
      <c r="T92" s="62">
        <v>163.3</v>
      </c>
      <c r="U92" s="64"/>
      <c r="V92" s="16">
        <v>52.256</v>
      </c>
    </row>
    <row r="93" spans="1:22" ht="13.5" customHeight="1">
      <c r="A93" s="68"/>
      <c r="B93" s="74" t="s">
        <v>39</v>
      </c>
      <c r="C93" s="75"/>
      <c r="D93" s="72"/>
      <c r="E93" s="73"/>
      <c r="F93" s="4" t="s">
        <v>122</v>
      </c>
      <c r="G93" s="7">
        <v>1570.95</v>
      </c>
      <c r="H93" s="48">
        <v>0.93</v>
      </c>
      <c r="I93" s="49"/>
      <c r="J93" s="50"/>
      <c r="K93" s="66"/>
      <c r="L93" s="56"/>
      <c r="M93" s="57"/>
      <c r="N93" s="56"/>
      <c r="O93" s="57"/>
      <c r="P93" s="62">
        <v>0.3</v>
      </c>
      <c r="Q93" s="63"/>
      <c r="R93" s="64"/>
      <c r="S93" s="66"/>
      <c r="T93" s="48">
        <v>0.08</v>
      </c>
      <c r="U93" s="50"/>
      <c r="V93" s="23">
        <v>0.0256</v>
      </c>
    </row>
    <row r="94" spans="1:22" ht="13.5" customHeight="1">
      <c r="A94" s="67">
        <v>19</v>
      </c>
      <c r="B94" s="67" t="s">
        <v>123</v>
      </c>
      <c r="C94" s="69"/>
      <c r="D94" s="70" t="s">
        <v>124</v>
      </c>
      <c r="E94" s="71"/>
      <c r="F94" s="7">
        <v>0.03</v>
      </c>
      <c r="G94" s="7">
        <v>840.59</v>
      </c>
      <c r="H94" s="51">
        <v>0</v>
      </c>
      <c r="I94" s="52"/>
      <c r="J94" s="53"/>
      <c r="K94" s="65">
        <v>622</v>
      </c>
      <c r="L94" s="76">
        <v>25.22</v>
      </c>
      <c r="M94" s="77"/>
      <c r="N94" s="76">
        <v>6.56</v>
      </c>
      <c r="O94" s="77"/>
      <c r="P94" s="51">
        <v>0</v>
      </c>
      <c r="Q94" s="52"/>
      <c r="R94" s="53"/>
      <c r="S94" s="85">
        <v>18.66</v>
      </c>
      <c r="T94" s="62">
        <v>24.1</v>
      </c>
      <c r="U94" s="64"/>
      <c r="V94" s="16">
        <v>0.723</v>
      </c>
    </row>
    <row r="95" spans="1:22" ht="13.5" customHeight="1">
      <c r="A95" s="68"/>
      <c r="B95" s="74" t="s">
        <v>39</v>
      </c>
      <c r="C95" s="75"/>
      <c r="D95" s="72"/>
      <c r="E95" s="73"/>
      <c r="F95" s="4" t="s">
        <v>122</v>
      </c>
      <c r="G95" s="7">
        <v>218.59</v>
      </c>
      <c r="H95" s="51">
        <v>0</v>
      </c>
      <c r="I95" s="52"/>
      <c r="J95" s="53"/>
      <c r="K95" s="66"/>
      <c r="L95" s="78"/>
      <c r="M95" s="79"/>
      <c r="N95" s="78"/>
      <c r="O95" s="79"/>
      <c r="P95" s="51">
        <v>0</v>
      </c>
      <c r="Q95" s="52"/>
      <c r="R95" s="53"/>
      <c r="S95" s="86"/>
      <c r="T95" s="51">
        <v>0</v>
      </c>
      <c r="U95" s="53"/>
      <c r="V95" s="12">
        <v>0</v>
      </c>
    </row>
    <row r="96" spans="1:22" ht="45" customHeight="1">
      <c r="A96" s="67">
        <v>20</v>
      </c>
      <c r="B96" s="67" t="s">
        <v>125</v>
      </c>
      <c r="C96" s="69"/>
      <c r="D96" s="70" t="s">
        <v>126</v>
      </c>
      <c r="E96" s="71"/>
      <c r="F96" s="25">
        <v>2</v>
      </c>
      <c r="G96" s="16">
        <v>14.076</v>
      </c>
      <c r="H96" s="83">
        <v>2.5776000000000003</v>
      </c>
      <c r="I96" s="106"/>
      <c r="J96" s="84"/>
      <c r="K96" s="65">
        <v>0</v>
      </c>
      <c r="L96" s="76">
        <v>28.15</v>
      </c>
      <c r="M96" s="77"/>
      <c r="N96" s="58">
        <v>23</v>
      </c>
      <c r="O96" s="59"/>
      <c r="P96" s="48">
        <v>5.16</v>
      </c>
      <c r="Q96" s="49"/>
      <c r="R96" s="50"/>
      <c r="S96" s="65">
        <v>0</v>
      </c>
      <c r="T96" s="83">
        <v>1.1592</v>
      </c>
      <c r="U96" s="84"/>
      <c r="V96" s="11">
        <v>2.3184</v>
      </c>
    </row>
    <row r="97" spans="1:22" ht="67.5" customHeight="1">
      <c r="A97" s="68"/>
      <c r="B97" s="74" t="s">
        <v>39</v>
      </c>
      <c r="C97" s="75"/>
      <c r="D97" s="72" t="s">
        <v>127</v>
      </c>
      <c r="E97" s="73"/>
      <c r="F97" s="4" t="s">
        <v>128</v>
      </c>
      <c r="G97" s="11">
        <v>11.4984</v>
      </c>
      <c r="H97" s="83">
        <v>0.12960000000000002</v>
      </c>
      <c r="I97" s="106"/>
      <c r="J97" s="84"/>
      <c r="K97" s="66"/>
      <c r="L97" s="78"/>
      <c r="M97" s="79"/>
      <c r="N97" s="60"/>
      <c r="O97" s="61"/>
      <c r="P97" s="48">
        <v>0.26</v>
      </c>
      <c r="Q97" s="49"/>
      <c r="R97" s="50"/>
      <c r="S97" s="66"/>
      <c r="T97" s="83">
        <v>0.009600000000000001</v>
      </c>
      <c r="U97" s="84"/>
      <c r="V97" s="23">
        <v>0.0192</v>
      </c>
    </row>
    <row r="98" spans="1:22" ht="12" customHeight="1">
      <c r="A98" s="67">
        <v>20.1</v>
      </c>
      <c r="B98" s="67" t="s">
        <v>56</v>
      </c>
      <c r="C98" s="91"/>
      <c r="D98" s="70" t="s">
        <v>129</v>
      </c>
      <c r="E98" s="46"/>
      <c r="F98" s="24">
        <v>2</v>
      </c>
      <c r="G98" s="70"/>
      <c r="H98" s="98">
        <v>1</v>
      </c>
      <c r="I98" s="99"/>
      <c r="J98" s="99"/>
      <c r="K98" s="104">
        <v>149.9</v>
      </c>
      <c r="L98" s="67"/>
      <c r="M98" s="91"/>
      <c r="N98" s="70"/>
      <c r="O98" s="46"/>
      <c r="P98" s="46"/>
      <c r="Q98" s="46"/>
      <c r="R98" s="46"/>
      <c r="S98" s="104">
        <v>299.8</v>
      </c>
      <c r="T98" s="70"/>
      <c r="U98" s="46"/>
      <c r="V98" s="71"/>
    </row>
    <row r="99" spans="1:22" ht="12" customHeight="1">
      <c r="A99" s="68"/>
      <c r="B99" s="68"/>
      <c r="C99" s="92"/>
      <c r="D99" s="72"/>
      <c r="E99" s="93"/>
      <c r="F99" s="6" t="s">
        <v>119</v>
      </c>
      <c r="G99" s="72"/>
      <c r="H99" s="100"/>
      <c r="I99" s="101"/>
      <c r="J99" s="101"/>
      <c r="K99" s="105"/>
      <c r="L99" s="68"/>
      <c r="M99" s="92"/>
      <c r="N99" s="72"/>
      <c r="O99" s="93"/>
      <c r="P99" s="93"/>
      <c r="Q99" s="93"/>
      <c r="R99" s="93"/>
      <c r="S99" s="105"/>
      <c r="T99" s="72"/>
      <c r="U99" s="93"/>
      <c r="V99" s="73"/>
    </row>
    <row r="100" spans="1:22" ht="12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23.25" customHeight="1">
      <c r="A101" s="67">
        <v>21</v>
      </c>
      <c r="B101" s="67" t="s">
        <v>130</v>
      </c>
      <c r="C101" s="69"/>
      <c r="D101" s="70" t="s">
        <v>131</v>
      </c>
      <c r="E101" s="71"/>
      <c r="F101" s="7">
        <v>0.11</v>
      </c>
      <c r="G101" s="7">
        <v>935.72</v>
      </c>
      <c r="H101" s="48">
        <v>70.02</v>
      </c>
      <c r="I101" s="49"/>
      <c r="J101" s="50"/>
      <c r="K101" s="65">
        <v>0</v>
      </c>
      <c r="L101" s="76">
        <v>102.93</v>
      </c>
      <c r="M101" s="77"/>
      <c r="N101" s="76">
        <v>95.23</v>
      </c>
      <c r="O101" s="77"/>
      <c r="P101" s="62">
        <v>7.7</v>
      </c>
      <c r="Q101" s="63"/>
      <c r="R101" s="64"/>
      <c r="S101" s="65">
        <v>0</v>
      </c>
      <c r="T101" s="51">
        <v>110</v>
      </c>
      <c r="U101" s="53"/>
      <c r="V101" s="26">
        <v>12.1</v>
      </c>
    </row>
    <row r="102" spans="1:22" ht="13.5" customHeight="1">
      <c r="A102" s="68"/>
      <c r="B102" s="74" t="s">
        <v>39</v>
      </c>
      <c r="C102" s="75"/>
      <c r="D102" s="72"/>
      <c r="E102" s="73"/>
      <c r="F102" s="4" t="s">
        <v>122</v>
      </c>
      <c r="G102" s="26">
        <v>865.7</v>
      </c>
      <c r="H102" s="48">
        <v>25.98</v>
      </c>
      <c r="I102" s="49"/>
      <c r="J102" s="50"/>
      <c r="K102" s="66"/>
      <c r="L102" s="78"/>
      <c r="M102" s="79"/>
      <c r="N102" s="78"/>
      <c r="O102" s="79"/>
      <c r="P102" s="48">
        <v>2.86</v>
      </c>
      <c r="Q102" s="49"/>
      <c r="R102" s="50"/>
      <c r="S102" s="66"/>
      <c r="T102" s="48">
        <v>2.24</v>
      </c>
      <c r="U102" s="50"/>
      <c r="V102" s="23">
        <v>0.2464</v>
      </c>
    </row>
    <row r="103" spans="1:22" ht="55.5" customHeight="1">
      <c r="A103" s="67">
        <v>22</v>
      </c>
      <c r="B103" s="67" t="s">
        <v>132</v>
      </c>
      <c r="C103" s="69"/>
      <c r="D103" s="70" t="s">
        <v>133</v>
      </c>
      <c r="E103" s="71"/>
      <c r="F103" s="7">
        <v>0.92</v>
      </c>
      <c r="G103" s="7">
        <v>322.43</v>
      </c>
      <c r="H103" s="51">
        <v>0</v>
      </c>
      <c r="I103" s="52"/>
      <c r="J103" s="53"/>
      <c r="K103" s="65">
        <v>0</v>
      </c>
      <c r="L103" s="76">
        <v>296.64</v>
      </c>
      <c r="M103" s="77"/>
      <c r="N103" s="76">
        <v>296.64</v>
      </c>
      <c r="O103" s="77"/>
      <c r="P103" s="51">
        <v>0</v>
      </c>
      <c r="Q103" s="52"/>
      <c r="R103" s="53"/>
      <c r="S103" s="65">
        <v>0</v>
      </c>
      <c r="T103" s="62">
        <v>37.8</v>
      </c>
      <c r="U103" s="64"/>
      <c r="V103" s="16">
        <v>34.776</v>
      </c>
    </row>
    <row r="104" spans="1:22" ht="35.25" customHeight="1">
      <c r="A104" s="68"/>
      <c r="B104" s="74" t="s">
        <v>39</v>
      </c>
      <c r="C104" s="75"/>
      <c r="D104" s="72"/>
      <c r="E104" s="73"/>
      <c r="F104" s="4" t="s">
        <v>134</v>
      </c>
      <c r="G104" s="7">
        <v>322.43</v>
      </c>
      <c r="H104" s="51">
        <v>0</v>
      </c>
      <c r="I104" s="52"/>
      <c r="J104" s="53"/>
      <c r="K104" s="66"/>
      <c r="L104" s="78"/>
      <c r="M104" s="79"/>
      <c r="N104" s="78"/>
      <c r="O104" s="79"/>
      <c r="P104" s="51">
        <v>0</v>
      </c>
      <c r="Q104" s="52"/>
      <c r="R104" s="53"/>
      <c r="S104" s="66"/>
      <c r="T104" s="51">
        <v>0</v>
      </c>
      <c r="U104" s="53"/>
      <c r="V104" s="12">
        <v>0</v>
      </c>
    </row>
    <row r="105" spans="1:22" ht="33.75" customHeight="1">
      <c r="A105" s="67">
        <v>23</v>
      </c>
      <c r="B105" s="67" t="s">
        <v>135</v>
      </c>
      <c r="C105" s="69"/>
      <c r="D105" s="70" t="s">
        <v>136</v>
      </c>
      <c r="E105" s="71"/>
      <c r="F105" s="16">
        <v>0.198</v>
      </c>
      <c r="G105" s="11">
        <v>1271.6983999999998</v>
      </c>
      <c r="H105" s="80">
        <v>349.035</v>
      </c>
      <c r="I105" s="81"/>
      <c r="J105" s="82"/>
      <c r="K105" s="85">
        <v>110.63</v>
      </c>
      <c r="L105" s="54">
        <v>251.8</v>
      </c>
      <c r="M105" s="55"/>
      <c r="N105" s="76">
        <v>160.78</v>
      </c>
      <c r="O105" s="77"/>
      <c r="P105" s="48">
        <v>69.11</v>
      </c>
      <c r="Q105" s="49"/>
      <c r="R105" s="50"/>
      <c r="S105" s="96">
        <v>21.9</v>
      </c>
      <c r="T105" s="80">
        <v>90.52799999999998</v>
      </c>
      <c r="U105" s="82"/>
      <c r="V105" s="14">
        <v>17.92454</v>
      </c>
    </row>
    <row r="106" spans="1:22" ht="56.25" customHeight="1">
      <c r="A106" s="68"/>
      <c r="B106" s="74" t="s">
        <v>39</v>
      </c>
      <c r="C106" s="75"/>
      <c r="D106" s="72" t="s">
        <v>137</v>
      </c>
      <c r="E106" s="73"/>
      <c r="F106" s="4" t="s">
        <v>138</v>
      </c>
      <c r="G106" s="11">
        <v>812.0333999999998</v>
      </c>
      <c r="H106" s="80">
        <v>22.515</v>
      </c>
      <c r="I106" s="81"/>
      <c r="J106" s="82"/>
      <c r="K106" s="86"/>
      <c r="L106" s="56"/>
      <c r="M106" s="57"/>
      <c r="N106" s="78"/>
      <c r="O106" s="79"/>
      <c r="P106" s="48">
        <v>4.46</v>
      </c>
      <c r="Q106" s="49"/>
      <c r="R106" s="50"/>
      <c r="S106" s="97"/>
      <c r="T106" s="48">
        <v>1.92</v>
      </c>
      <c r="U106" s="50"/>
      <c r="V106" s="15">
        <v>0.38016</v>
      </c>
    </row>
    <row r="107" spans="1:22" ht="12" customHeight="1">
      <c r="A107" s="67">
        <v>23.1</v>
      </c>
      <c r="B107" s="67" t="s">
        <v>139</v>
      </c>
      <c r="C107" s="91"/>
      <c r="D107" s="70" t="s">
        <v>140</v>
      </c>
      <c r="E107" s="46"/>
      <c r="F107" s="21">
        <v>-19.8</v>
      </c>
      <c r="G107" s="70"/>
      <c r="H107" s="98">
        <v>-100</v>
      </c>
      <c r="I107" s="99"/>
      <c r="J107" s="99"/>
      <c r="K107" s="102">
        <v>167</v>
      </c>
      <c r="L107" s="67"/>
      <c r="M107" s="91"/>
      <c r="N107" s="70"/>
      <c r="O107" s="46"/>
      <c r="P107" s="46"/>
      <c r="Q107" s="46"/>
      <c r="R107" s="46"/>
      <c r="S107" s="104">
        <v>-3306.6</v>
      </c>
      <c r="T107" s="70"/>
      <c r="U107" s="46"/>
      <c r="V107" s="71"/>
    </row>
    <row r="108" spans="1:22" ht="12" customHeight="1">
      <c r="A108" s="68"/>
      <c r="B108" s="68"/>
      <c r="C108" s="92"/>
      <c r="D108" s="72"/>
      <c r="E108" s="93"/>
      <c r="F108" s="6" t="s">
        <v>141</v>
      </c>
      <c r="G108" s="72"/>
      <c r="H108" s="100"/>
      <c r="I108" s="101"/>
      <c r="J108" s="101"/>
      <c r="K108" s="103"/>
      <c r="L108" s="68"/>
      <c r="M108" s="92"/>
      <c r="N108" s="72"/>
      <c r="O108" s="93"/>
      <c r="P108" s="93"/>
      <c r="Q108" s="93"/>
      <c r="R108" s="93"/>
      <c r="S108" s="105"/>
      <c r="T108" s="72"/>
      <c r="U108" s="93"/>
      <c r="V108" s="73"/>
    </row>
    <row r="109" spans="1:22" ht="66.75" customHeight="1">
      <c r="A109" s="67">
        <v>24</v>
      </c>
      <c r="B109" s="67" t="s">
        <v>142</v>
      </c>
      <c r="C109" s="69"/>
      <c r="D109" s="70" t="s">
        <v>143</v>
      </c>
      <c r="E109" s="71"/>
      <c r="F109" s="7">
        <v>0.92</v>
      </c>
      <c r="G109" s="11">
        <v>2449.5987999999998</v>
      </c>
      <c r="H109" s="48">
        <v>736.98</v>
      </c>
      <c r="I109" s="49"/>
      <c r="J109" s="50"/>
      <c r="K109" s="85">
        <v>45.22</v>
      </c>
      <c r="L109" s="76">
        <v>2253.63</v>
      </c>
      <c r="M109" s="77"/>
      <c r="N109" s="76">
        <v>1534.01</v>
      </c>
      <c r="O109" s="77"/>
      <c r="P109" s="48">
        <v>678.02</v>
      </c>
      <c r="Q109" s="49"/>
      <c r="R109" s="50"/>
      <c r="S109" s="96">
        <v>41.6</v>
      </c>
      <c r="T109" s="80">
        <v>168.08399999999997</v>
      </c>
      <c r="U109" s="82"/>
      <c r="V109" s="14">
        <v>154.63728</v>
      </c>
    </row>
    <row r="110" spans="1:22" ht="56.25" customHeight="1">
      <c r="A110" s="68"/>
      <c r="B110" s="74" t="s">
        <v>39</v>
      </c>
      <c r="C110" s="75"/>
      <c r="D110" s="72" t="s">
        <v>144</v>
      </c>
      <c r="E110" s="73"/>
      <c r="F110" s="4" t="s">
        <v>134</v>
      </c>
      <c r="G110" s="11">
        <v>1667.3987999999997</v>
      </c>
      <c r="H110" s="48">
        <v>95.58</v>
      </c>
      <c r="I110" s="49"/>
      <c r="J110" s="50"/>
      <c r="K110" s="86"/>
      <c r="L110" s="78"/>
      <c r="M110" s="79"/>
      <c r="N110" s="78"/>
      <c r="O110" s="79"/>
      <c r="P110" s="48">
        <v>87.93</v>
      </c>
      <c r="Q110" s="49"/>
      <c r="R110" s="50"/>
      <c r="S110" s="97"/>
      <c r="T110" s="48">
        <v>7.08</v>
      </c>
      <c r="U110" s="50"/>
      <c r="V110" s="23">
        <v>6.5136</v>
      </c>
    </row>
    <row r="111" spans="1:22" ht="12" customHeight="1">
      <c r="A111" s="67">
        <v>24.1</v>
      </c>
      <c r="B111" s="67" t="s">
        <v>145</v>
      </c>
      <c r="C111" s="91"/>
      <c r="D111" s="70" t="s">
        <v>146</v>
      </c>
      <c r="E111" s="46"/>
      <c r="F111" s="13">
        <v>-8.629600000000002</v>
      </c>
      <c r="G111" s="70"/>
      <c r="H111" s="87">
        <v>-9.38</v>
      </c>
      <c r="I111" s="88"/>
      <c r="J111" s="88"/>
      <c r="K111" s="94">
        <v>79.36</v>
      </c>
      <c r="L111" s="67"/>
      <c r="M111" s="91"/>
      <c r="N111" s="70"/>
      <c r="O111" s="46"/>
      <c r="P111" s="46"/>
      <c r="Q111" s="46"/>
      <c r="R111" s="46"/>
      <c r="S111" s="94">
        <v>-684.85</v>
      </c>
      <c r="T111" s="70"/>
      <c r="U111" s="46"/>
      <c r="V111" s="71"/>
    </row>
    <row r="112" spans="1:22" ht="12" customHeight="1">
      <c r="A112" s="68"/>
      <c r="B112" s="68"/>
      <c r="C112" s="92"/>
      <c r="D112" s="72"/>
      <c r="E112" s="93"/>
      <c r="F112" s="6" t="s">
        <v>147</v>
      </c>
      <c r="G112" s="72"/>
      <c r="H112" s="89"/>
      <c r="I112" s="90"/>
      <c r="J112" s="90"/>
      <c r="K112" s="95"/>
      <c r="L112" s="68"/>
      <c r="M112" s="92"/>
      <c r="N112" s="72"/>
      <c r="O112" s="93"/>
      <c r="P112" s="93"/>
      <c r="Q112" s="93"/>
      <c r="R112" s="93"/>
      <c r="S112" s="95"/>
      <c r="T112" s="72"/>
      <c r="U112" s="93"/>
      <c r="V112" s="73"/>
    </row>
    <row r="113" spans="1:22" ht="33.75" customHeight="1">
      <c r="A113" s="67">
        <v>25</v>
      </c>
      <c r="B113" s="67" t="s">
        <v>148</v>
      </c>
      <c r="C113" s="69"/>
      <c r="D113" s="70" t="s">
        <v>149</v>
      </c>
      <c r="E113" s="71"/>
      <c r="F113" s="26">
        <v>0.2</v>
      </c>
      <c r="G113" s="16">
        <v>92.528</v>
      </c>
      <c r="H113" s="48">
        <v>8.22</v>
      </c>
      <c r="I113" s="49"/>
      <c r="J113" s="50"/>
      <c r="K113" s="65">
        <v>0</v>
      </c>
      <c r="L113" s="76">
        <v>18.51</v>
      </c>
      <c r="M113" s="77"/>
      <c r="N113" s="76">
        <v>16.86</v>
      </c>
      <c r="O113" s="77"/>
      <c r="P113" s="48">
        <v>1.64</v>
      </c>
      <c r="Q113" s="49"/>
      <c r="R113" s="50"/>
      <c r="S113" s="65">
        <v>0</v>
      </c>
      <c r="T113" s="80">
        <v>8.764000000000001</v>
      </c>
      <c r="U113" s="82"/>
      <c r="V113" s="11">
        <v>1.7528</v>
      </c>
    </row>
    <row r="114" spans="1:22" ht="67.5" customHeight="1">
      <c r="A114" s="68"/>
      <c r="B114" s="74" t="s">
        <v>39</v>
      </c>
      <c r="C114" s="75"/>
      <c r="D114" s="72" t="s">
        <v>150</v>
      </c>
      <c r="E114" s="73"/>
      <c r="F114" s="4" t="s">
        <v>151</v>
      </c>
      <c r="G114" s="16">
        <v>84.308</v>
      </c>
      <c r="H114" s="80">
        <v>0.596</v>
      </c>
      <c r="I114" s="81"/>
      <c r="J114" s="82"/>
      <c r="K114" s="66"/>
      <c r="L114" s="78"/>
      <c r="M114" s="79"/>
      <c r="N114" s="78"/>
      <c r="O114" s="79"/>
      <c r="P114" s="48">
        <v>0.12</v>
      </c>
      <c r="Q114" s="49"/>
      <c r="R114" s="50"/>
      <c r="S114" s="66"/>
      <c r="T114" s="80">
        <v>0.044000000000000004</v>
      </c>
      <c r="U114" s="82"/>
      <c r="V114" s="23">
        <v>0.0088</v>
      </c>
    </row>
    <row r="115" spans="1:22" ht="33.75" customHeight="1">
      <c r="A115" s="67">
        <v>26</v>
      </c>
      <c r="B115" s="67" t="s">
        <v>148</v>
      </c>
      <c r="C115" s="69"/>
      <c r="D115" s="70" t="s">
        <v>152</v>
      </c>
      <c r="E115" s="71"/>
      <c r="F115" s="26">
        <v>0.2</v>
      </c>
      <c r="G115" s="11">
        <v>17261.227600000002</v>
      </c>
      <c r="H115" s="80">
        <v>30.825</v>
      </c>
      <c r="I115" s="81"/>
      <c r="J115" s="82"/>
      <c r="K115" s="85">
        <v>16939.54</v>
      </c>
      <c r="L115" s="76">
        <v>3452.25</v>
      </c>
      <c r="M115" s="77"/>
      <c r="N115" s="76">
        <v>58.17</v>
      </c>
      <c r="O115" s="77"/>
      <c r="P115" s="48">
        <v>6.17</v>
      </c>
      <c r="Q115" s="49"/>
      <c r="R115" s="50"/>
      <c r="S115" s="85">
        <v>3387.91</v>
      </c>
      <c r="T115" s="83">
        <v>30.235799999999994</v>
      </c>
      <c r="U115" s="84"/>
      <c r="V115" s="14">
        <v>6.04716</v>
      </c>
    </row>
    <row r="116" spans="1:22" ht="56.25" customHeight="1">
      <c r="A116" s="68"/>
      <c r="B116" s="74" t="s">
        <v>39</v>
      </c>
      <c r="C116" s="75"/>
      <c r="D116" s="72" t="s">
        <v>153</v>
      </c>
      <c r="E116" s="73"/>
      <c r="F116" s="4" t="s">
        <v>151</v>
      </c>
      <c r="G116" s="11">
        <v>290.8626</v>
      </c>
      <c r="H116" s="80">
        <v>2.235</v>
      </c>
      <c r="I116" s="81"/>
      <c r="J116" s="82"/>
      <c r="K116" s="86"/>
      <c r="L116" s="78"/>
      <c r="M116" s="79"/>
      <c r="N116" s="78"/>
      <c r="O116" s="79"/>
      <c r="P116" s="48">
        <v>0.45</v>
      </c>
      <c r="Q116" s="49"/>
      <c r="R116" s="50"/>
      <c r="S116" s="86"/>
      <c r="T116" s="80">
        <v>0.165</v>
      </c>
      <c r="U116" s="82"/>
      <c r="V116" s="27">
        <v>0.033</v>
      </c>
    </row>
    <row r="117" spans="1:22" ht="55.5" customHeight="1">
      <c r="A117" s="67">
        <v>27</v>
      </c>
      <c r="B117" s="67" t="s">
        <v>154</v>
      </c>
      <c r="C117" s="69"/>
      <c r="D117" s="70" t="s">
        <v>155</v>
      </c>
      <c r="E117" s="71"/>
      <c r="F117" s="26">
        <v>2.1</v>
      </c>
      <c r="G117" s="7">
        <v>42.98</v>
      </c>
      <c r="H117" s="48">
        <v>42.98</v>
      </c>
      <c r="I117" s="49"/>
      <c r="J117" s="50"/>
      <c r="K117" s="65">
        <v>0</v>
      </c>
      <c r="L117" s="76">
        <v>90.26</v>
      </c>
      <c r="M117" s="77"/>
      <c r="N117" s="58">
        <v>0</v>
      </c>
      <c r="O117" s="59"/>
      <c r="P117" s="48">
        <v>90.26</v>
      </c>
      <c r="Q117" s="49"/>
      <c r="R117" s="50"/>
      <c r="S117" s="65">
        <v>0</v>
      </c>
      <c r="T117" s="51">
        <v>0</v>
      </c>
      <c r="U117" s="53"/>
      <c r="V117" s="25">
        <v>0</v>
      </c>
    </row>
    <row r="118" spans="1:22" ht="24" customHeight="1">
      <c r="A118" s="68"/>
      <c r="B118" s="74" t="s">
        <v>39</v>
      </c>
      <c r="C118" s="75"/>
      <c r="D118" s="72"/>
      <c r="E118" s="73"/>
      <c r="F118" s="4" t="s">
        <v>156</v>
      </c>
      <c r="G118" s="25">
        <v>0</v>
      </c>
      <c r="H118" s="51">
        <v>0</v>
      </c>
      <c r="I118" s="52"/>
      <c r="J118" s="53"/>
      <c r="K118" s="66"/>
      <c r="L118" s="78"/>
      <c r="M118" s="79"/>
      <c r="N118" s="60"/>
      <c r="O118" s="61"/>
      <c r="P118" s="51">
        <v>0</v>
      </c>
      <c r="Q118" s="52"/>
      <c r="R118" s="53"/>
      <c r="S118" s="66"/>
      <c r="T118" s="51">
        <v>0</v>
      </c>
      <c r="U118" s="53"/>
      <c r="V118" s="12">
        <v>0</v>
      </c>
    </row>
    <row r="119" spans="1:22" ht="77.25" customHeight="1">
      <c r="A119" s="67">
        <v>28</v>
      </c>
      <c r="B119" s="67" t="s">
        <v>157</v>
      </c>
      <c r="C119" s="69"/>
      <c r="D119" s="70" t="s">
        <v>158</v>
      </c>
      <c r="E119" s="71"/>
      <c r="F119" s="26">
        <v>2.1</v>
      </c>
      <c r="G119" s="7">
        <v>13.38</v>
      </c>
      <c r="H119" s="48">
        <v>13.38</v>
      </c>
      <c r="I119" s="49"/>
      <c r="J119" s="50"/>
      <c r="K119" s="65">
        <v>0</v>
      </c>
      <c r="L119" s="54">
        <v>28.1</v>
      </c>
      <c r="M119" s="55"/>
      <c r="N119" s="58">
        <v>0</v>
      </c>
      <c r="O119" s="59"/>
      <c r="P119" s="62">
        <v>28.1</v>
      </c>
      <c r="Q119" s="63"/>
      <c r="R119" s="64"/>
      <c r="S119" s="65">
        <v>0</v>
      </c>
      <c r="T119" s="51">
        <v>0</v>
      </c>
      <c r="U119" s="53"/>
      <c r="V119" s="25">
        <v>0</v>
      </c>
    </row>
    <row r="120" spans="1:22" ht="24" customHeight="1">
      <c r="A120" s="68"/>
      <c r="B120" s="74" t="s">
        <v>39</v>
      </c>
      <c r="C120" s="75"/>
      <c r="D120" s="72"/>
      <c r="E120" s="73"/>
      <c r="F120" s="4" t="s">
        <v>156</v>
      </c>
      <c r="G120" s="25">
        <v>0</v>
      </c>
      <c r="H120" s="51">
        <v>0</v>
      </c>
      <c r="I120" s="52"/>
      <c r="J120" s="53"/>
      <c r="K120" s="66"/>
      <c r="L120" s="56"/>
      <c r="M120" s="57"/>
      <c r="N120" s="60"/>
      <c r="O120" s="61"/>
      <c r="P120" s="51">
        <v>0</v>
      </c>
      <c r="Q120" s="52"/>
      <c r="R120" s="53"/>
      <c r="S120" s="66"/>
      <c r="T120" s="51">
        <v>0</v>
      </c>
      <c r="U120" s="53"/>
      <c r="V120" s="12">
        <v>0</v>
      </c>
    </row>
    <row r="121" spans="1:22" ht="12" customHeight="1">
      <c r="A121" s="46" t="s">
        <v>159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5">
        <v>126673.77</v>
      </c>
      <c r="M121" s="45"/>
      <c r="N121" s="45">
        <v>16730.98</v>
      </c>
      <c r="O121" s="45"/>
      <c r="P121" s="47">
        <v>5037.1</v>
      </c>
      <c r="Q121" s="47"/>
      <c r="R121" s="47"/>
      <c r="S121" s="45">
        <v>104905.68</v>
      </c>
      <c r="T121" s="43">
        <v>1812.76055</v>
      </c>
      <c r="U121" s="43"/>
      <c r="V121" s="43"/>
    </row>
    <row r="122" spans="1:22" ht="12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9"/>
      <c r="M122" s="9"/>
      <c r="N122" s="9"/>
      <c r="O122" s="9"/>
      <c r="P122" s="9">
        <v>553.94</v>
      </c>
      <c r="Q122" s="9"/>
      <c r="R122" s="9"/>
      <c r="S122" s="9"/>
      <c r="T122" s="44">
        <v>49.97765</v>
      </c>
      <c r="U122" s="44"/>
      <c r="V122" s="44"/>
    </row>
    <row r="123" spans="1:22" ht="12" customHeight="1" thickBo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2" customHeight="1" thickBot="1">
      <c r="A124" s="36" t="s">
        <v>160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6" t="s">
        <v>161</v>
      </c>
      <c r="R124" s="37"/>
      <c r="S124" s="37"/>
      <c r="T124" s="37"/>
      <c r="U124" s="36" t="s">
        <v>162</v>
      </c>
      <c r="V124" s="38"/>
    </row>
    <row r="125" spans="1:22" ht="12" customHeight="1">
      <c r="A125" s="39" t="s">
        <v>163</v>
      </c>
      <c r="B125" s="39"/>
      <c r="C125" s="39"/>
      <c r="D125" s="39"/>
      <c r="E125" s="39"/>
      <c r="F125" s="39"/>
      <c r="G125" s="39"/>
      <c r="H125" s="39"/>
      <c r="I125" s="39"/>
      <c r="J125" s="40">
        <v>16730.98</v>
      </c>
      <c r="K125" s="40"/>
      <c r="L125" s="40"/>
      <c r="M125" s="40"/>
      <c r="N125" s="40"/>
      <c r="O125" s="40"/>
      <c r="P125" s="40"/>
      <c r="Q125" s="41">
        <v>1</v>
      </c>
      <c r="R125" s="41"/>
      <c r="S125" s="41"/>
      <c r="T125" s="41"/>
      <c r="U125" s="42">
        <v>16731</v>
      </c>
      <c r="V125" s="42"/>
    </row>
    <row r="126" spans="1:22" ht="12" customHeight="1">
      <c r="A126" s="30" t="s">
        <v>164</v>
      </c>
      <c r="B126" s="30"/>
      <c r="C126" s="30"/>
      <c r="D126" s="30"/>
      <c r="E126" s="30"/>
      <c r="F126" s="30"/>
      <c r="G126" s="30"/>
      <c r="H126" s="30"/>
      <c r="I126" s="30"/>
      <c r="J126" s="35">
        <v>5037.1</v>
      </c>
      <c r="K126" s="35"/>
      <c r="L126" s="35"/>
      <c r="M126" s="35"/>
      <c r="N126" s="35"/>
      <c r="O126" s="35"/>
      <c r="P126" s="35"/>
      <c r="Q126" s="32">
        <v>1</v>
      </c>
      <c r="R126" s="32"/>
      <c r="S126" s="32"/>
      <c r="T126" s="32"/>
      <c r="U126" s="17">
        <v>5037</v>
      </c>
      <c r="V126" s="17"/>
    </row>
    <row r="127" spans="1:22" ht="12" customHeight="1">
      <c r="A127" s="30" t="s">
        <v>34</v>
      </c>
      <c r="B127" s="30"/>
      <c r="C127" s="30"/>
      <c r="D127" s="30"/>
      <c r="E127" s="30"/>
      <c r="F127" s="30"/>
      <c r="G127" s="30"/>
      <c r="H127" s="30"/>
      <c r="I127" s="30"/>
      <c r="J127" s="9">
        <v>104905.68</v>
      </c>
      <c r="K127" s="9"/>
      <c r="L127" s="9"/>
      <c r="M127" s="9"/>
      <c r="N127" s="9"/>
      <c r="O127" s="9"/>
      <c r="P127" s="9"/>
      <c r="Q127" s="32">
        <v>1</v>
      </c>
      <c r="R127" s="32"/>
      <c r="S127" s="32"/>
      <c r="T127" s="32"/>
      <c r="U127" s="17">
        <v>104906</v>
      </c>
      <c r="V127" s="17"/>
    </row>
    <row r="128" spans="1:22" ht="12" customHeight="1">
      <c r="A128" s="30" t="s">
        <v>165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1">
        <v>0</v>
      </c>
      <c r="R128" s="31"/>
      <c r="S128" s="31"/>
      <c r="T128" s="31"/>
      <c r="U128" s="32">
        <v>0</v>
      </c>
      <c r="V128" s="32"/>
    </row>
    <row r="129" spans="1:22" ht="12" customHeight="1">
      <c r="A129" s="30" t="s">
        <v>166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1">
        <v>0</v>
      </c>
      <c r="R129" s="31"/>
      <c r="S129" s="31"/>
      <c r="T129" s="31"/>
      <c r="U129" s="32">
        <v>0</v>
      </c>
      <c r="V129" s="32"/>
    </row>
    <row r="130" spans="1:22" ht="12" customHeight="1">
      <c r="A130" s="30" t="s">
        <v>167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1">
        <v>0</v>
      </c>
      <c r="R130" s="31"/>
      <c r="S130" s="31"/>
      <c r="T130" s="31"/>
      <c r="U130" s="32">
        <v>126674</v>
      </c>
      <c r="V130" s="32"/>
    </row>
    <row r="131" spans="1:22" ht="12" customHeight="1">
      <c r="A131" s="30" t="s">
        <v>168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2" customHeight="1">
      <c r="A132" s="30" t="s">
        <v>169</v>
      </c>
      <c r="B132" s="30"/>
      <c r="C132" s="30"/>
      <c r="D132" s="30"/>
      <c r="E132" s="30"/>
      <c r="F132" s="30"/>
      <c r="G132" s="30"/>
      <c r="H132" s="30"/>
      <c r="I132" s="30"/>
      <c r="J132" s="34" t="s">
        <v>170</v>
      </c>
      <c r="K132" s="34"/>
      <c r="L132" s="34"/>
      <c r="M132" s="34"/>
      <c r="N132" s="34"/>
      <c r="O132" s="34"/>
      <c r="P132" s="34"/>
      <c r="Q132" s="32">
        <v>0</v>
      </c>
      <c r="R132" s="32"/>
      <c r="S132" s="32"/>
      <c r="T132" s="32"/>
      <c r="U132" s="17">
        <v>0</v>
      </c>
      <c r="V132" s="17"/>
    </row>
    <row r="133" spans="1:22" ht="12" customHeight="1">
      <c r="A133" s="30" t="s">
        <v>171</v>
      </c>
      <c r="B133" s="30"/>
      <c r="C133" s="30"/>
      <c r="D133" s="30"/>
      <c r="E133" s="30"/>
      <c r="F133" s="30"/>
      <c r="G133" s="30"/>
      <c r="H133" s="30"/>
      <c r="I133" s="30"/>
      <c r="J133" s="34" t="s">
        <v>170</v>
      </c>
      <c r="K133" s="34"/>
      <c r="L133" s="34"/>
      <c r="M133" s="34"/>
      <c r="N133" s="34"/>
      <c r="O133" s="34"/>
      <c r="P133" s="34"/>
      <c r="Q133" s="32">
        <v>0</v>
      </c>
      <c r="R133" s="32"/>
      <c r="S133" s="32"/>
      <c r="T133" s="32"/>
      <c r="U133" s="17">
        <v>0</v>
      </c>
      <c r="V133" s="17"/>
    </row>
    <row r="134" spans="1:22" ht="12" customHeight="1">
      <c r="A134" s="30" t="s">
        <v>172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2" customHeight="1">
      <c r="A135" s="30" t="s">
        <v>169</v>
      </c>
      <c r="B135" s="30"/>
      <c r="C135" s="30"/>
      <c r="D135" s="30"/>
      <c r="E135" s="30"/>
      <c r="F135" s="30"/>
      <c r="G135" s="30"/>
      <c r="H135" s="30"/>
      <c r="I135" s="30"/>
      <c r="J135" s="34" t="s">
        <v>173</v>
      </c>
      <c r="K135" s="34"/>
      <c r="L135" s="34"/>
      <c r="M135" s="34"/>
      <c r="N135" s="34"/>
      <c r="O135" s="34"/>
      <c r="P135" s="34"/>
      <c r="Q135" s="9">
        <v>0.74</v>
      </c>
      <c r="R135" s="9"/>
      <c r="S135" s="9"/>
      <c r="T135" s="9"/>
      <c r="U135" s="17">
        <v>292</v>
      </c>
      <c r="V135" s="17"/>
    </row>
    <row r="136" spans="1:22" ht="12" customHeight="1">
      <c r="A136" s="30" t="s">
        <v>171</v>
      </c>
      <c r="B136" s="30"/>
      <c r="C136" s="30"/>
      <c r="D136" s="30"/>
      <c r="E136" s="30"/>
      <c r="F136" s="30"/>
      <c r="G136" s="30"/>
      <c r="H136" s="30"/>
      <c r="I136" s="30"/>
      <c r="J136" s="34" t="s">
        <v>174</v>
      </c>
      <c r="K136" s="34"/>
      <c r="L136" s="34"/>
      <c r="M136" s="34"/>
      <c r="N136" s="34"/>
      <c r="O136" s="34"/>
      <c r="P136" s="34"/>
      <c r="Q136" s="35">
        <v>0.5</v>
      </c>
      <c r="R136" s="35"/>
      <c r="S136" s="35"/>
      <c r="T136" s="35"/>
      <c r="U136" s="17">
        <v>197</v>
      </c>
      <c r="V136" s="17"/>
    </row>
    <row r="137" spans="1:22" ht="12" customHeight="1">
      <c r="A137" s="30" t="s">
        <v>175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2" customHeight="1">
      <c r="A138" s="30" t="s">
        <v>169</v>
      </c>
      <c r="B138" s="30"/>
      <c r="C138" s="30"/>
      <c r="D138" s="30"/>
      <c r="E138" s="30"/>
      <c r="F138" s="30"/>
      <c r="G138" s="30"/>
      <c r="H138" s="30"/>
      <c r="I138" s="30"/>
      <c r="J138" s="34" t="s">
        <v>176</v>
      </c>
      <c r="K138" s="34"/>
      <c r="L138" s="34"/>
      <c r="M138" s="34"/>
      <c r="N138" s="34"/>
      <c r="O138" s="34"/>
      <c r="P138" s="34"/>
      <c r="Q138" s="9">
        <v>1.06</v>
      </c>
      <c r="R138" s="9"/>
      <c r="S138" s="9"/>
      <c r="T138" s="9"/>
      <c r="U138" s="17">
        <v>438</v>
      </c>
      <c r="V138" s="17"/>
    </row>
    <row r="139" spans="1:22" ht="12" customHeight="1">
      <c r="A139" s="30" t="s">
        <v>171</v>
      </c>
      <c r="B139" s="30"/>
      <c r="C139" s="30"/>
      <c r="D139" s="30"/>
      <c r="E139" s="30"/>
      <c r="F139" s="30"/>
      <c r="G139" s="30"/>
      <c r="H139" s="30"/>
      <c r="I139" s="30"/>
      <c r="J139" s="34" t="s">
        <v>177</v>
      </c>
      <c r="K139" s="34"/>
      <c r="L139" s="34"/>
      <c r="M139" s="34"/>
      <c r="N139" s="34"/>
      <c r="O139" s="34"/>
      <c r="P139" s="34"/>
      <c r="Q139" s="9">
        <v>0.54</v>
      </c>
      <c r="R139" s="9"/>
      <c r="S139" s="9"/>
      <c r="T139" s="9"/>
      <c r="U139" s="17">
        <v>223</v>
      </c>
      <c r="V139" s="17"/>
    </row>
    <row r="140" spans="1:22" ht="12" customHeight="1">
      <c r="A140" s="30" t="s">
        <v>178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2" customHeight="1">
      <c r="A141" s="30" t="s">
        <v>169</v>
      </c>
      <c r="B141" s="30"/>
      <c r="C141" s="30"/>
      <c r="D141" s="30"/>
      <c r="E141" s="30"/>
      <c r="F141" s="30"/>
      <c r="G141" s="30"/>
      <c r="H141" s="30"/>
      <c r="I141" s="30"/>
      <c r="J141" s="34" t="s">
        <v>179</v>
      </c>
      <c r="K141" s="34"/>
      <c r="L141" s="34"/>
      <c r="M141" s="34"/>
      <c r="N141" s="34"/>
      <c r="O141" s="34"/>
      <c r="P141" s="34"/>
      <c r="Q141" s="35">
        <v>0.8</v>
      </c>
      <c r="R141" s="35"/>
      <c r="S141" s="35"/>
      <c r="T141" s="35"/>
      <c r="U141" s="17">
        <v>539</v>
      </c>
      <c r="V141" s="17"/>
    </row>
    <row r="142" spans="1:22" ht="12" customHeight="1">
      <c r="A142" s="30" t="s">
        <v>171</v>
      </c>
      <c r="B142" s="30"/>
      <c r="C142" s="30"/>
      <c r="D142" s="30"/>
      <c r="E142" s="30"/>
      <c r="F142" s="30"/>
      <c r="G142" s="30"/>
      <c r="H142" s="30"/>
      <c r="I142" s="30"/>
      <c r="J142" s="34" t="s">
        <v>180</v>
      </c>
      <c r="K142" s="34"/>
      <c r="L142" s="34"/>
      <c r="M142" s="34"/>
      <c r="N142" s="34"/>
      <c r="O142" s="34"/>
      <c r="P142" s="34"/>
      <c r="Q142" s="35">
        <v>0.5</v>
      </c>
      <c r="R142" s="35"/>
      <c r="S142" s="35"/>
      <c r="T142" s="35"/>
      <c r="U142" s="17">
        <v>337</v>
      </c>
      <c r="V142" s="17"/>
    </row>
    <row r="143" spans="1:22" ht="12" customHeight="1">
      <c r="A143" s="30" t="s">
        <v>181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2" customHeight="1">
      <c r="A144" s="30" t="s">
        <v>169</v>
      </c>
      <c r="B144" s="30"/>
      <c r="C144" s="30"/>
      <c r="D144" s="30"/>
      <c r="E144" s="30"/>
      <c r="F144" s="30"/>
      <c r="G144" s="30"/>
      <c r="H144" s="30"/>
      <c r="I144" s="30"/>
      <c r="J144" s="34" t="s">
        <v>182</v>
      </c>
      <c r="K144" s="34"/>
      <c r="L144" s="34"/>
      <c r="M144" s="34"/>
      <c r="N144" s="34"/>
      <c r="O144" s="34"/>
      <c r="P144" s="34"/>
      <c r="Q144" s="9">
        <v>0.95</v>
      </c>
      <c r="R144" s="9"/>
      <c r="S144" s="9"/>
      <c r="T144" s="9"/>
      <c r="U144" s="17">
        <v>10148</v>
      </c>
      <c r="V144" s="17"/>
    </row>
    <row r="145" spans="1:22" ht="12" customHeight="1">
      <c r="A145" s="30" t="s">
        <v>171</v>
      </c>
      <c r="B145" s="30"/>
      <c r="C145" s="30"/>
      <c r="D145" s="30"/>
      <c r="E145" s="30"/>
      <c r="F145" s="30"/>
      <c r="G145" s="30"/>
      <c r="H145" s="30"/>
      <c r="I145" s="30"/>
      <c r="J145" s="34" t="s">
        <v>183</v>
      </c>
      <c r="K145" s="34"/>
      <c r="L145" s="34"/>
      <c r="M145" s="34"/>
      <c r="N145" s="34"/>
      <c r="O145" s="34"/>
      <c r="P145" s="34"/>
      <c r="Q145" s="9">
        <v>0.47</v>
      </c>
      <c r="R145" s="9"/>
      <c r="S145" s="9"/>
      <c r="T145" s="9"/>
      <c r="U145" s="17">
        <v>5021</v>
      </c>
      <c r="V145" s="17"/>
    </row>
    <row r="146" spans="1:22" ht="12" customHeight="1">
      <c r="A146" s="30" t="s">
        <v>184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12" customHeight="1">
      <c r="A147" s="30" t="s">
        <v>169</v>
      </c>
      <c r="B147" s="30"/>
      <c r="C147" s="30"/>
      <c r="D147" s="30"/>
      <c r="E147" s="30"/>
      <c r="F147" s="30"/>
      <c r="G147" s="30"/>
      <c r="H147" s="30"/>
      <c r="I147" s="30"/>
      <c r="J147" s="34" t="s">
        <v>185</v>
      </c>
      <c r="K147" s="34"/>
      <c r="L147" s="34"/>
      <c r="M147" s="34"/>
      <c r="N147" s="34"/>
      <c r="O147" s="34"/>
      <c r="P147" s="34"/>
      <c r="Q147" s="9">
        <v>1.11</v>
      </c>
      <c r="R147" s="9"/>
      <c r="S147" s="9"/>
      <c r="T147" s="9"/>
      <c r="U147" s="17">
        <v>457</v>
      </c>
      <c r="V147" s="17"/>
    </row>
    <row r="148" spans="1:22" ht="12" customHeight="1">
      <c r="A148" s="30" t="s">
        <v>171</v>
      </c>
      <c r="B148" s="30"/>
      <c r="C148" s="30"/>
      <c r="D148" s="30"/>
      <c r="E148" s="30"/>
      <c r="F148" s="30"/>
      <c r="G148" s="30"/>
      <c r="H148" s="30"/>
      <c r="I148" s="30"/>
      <c r="J148" s="34" t="s">
        <v>186</v>
      </c>
      <c r="K148" s="34"/>
      <c r="L148" s="34"/>
      <c r="M148" s="34"/>
      <c r="N148" s="34"/>
      <c r="O148" s="34"/>
      <c r="P148" s="34"/>
      <c r="Q148" s="9">
        <v>0.64</v>
      </c>
      <c r="R148" s="9"/>
      <c r="S148" s="9"/>
      <c r="T148" s="9"/>
      <c r="U148" s="17">
        <v>264</v>
      </c>
      <c r="V148" s="17"/>
    </row>
    <row r="149" spans="1:22" ht="12" customHeight="1">
      <c r="A149" s="30" t="s">
        <v>187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2" customHeight="1">
      <c r="A150" s="30" t="s">
        <v>169</v>
      </c>
      <c r="B150" s="30"/>
      <c r="C150" s="30"/>
      <c r="D150" s="30"/>
      <c r="E150" s="30"/>
      <c r="F150" s="30"/>
      <c r="G150" s="30"/>
      <c r="H150" s="30"/>
      <c r="I150" s="30"/>
      <c r="J150" s="34" t="s">
        <v>188</v>
      </c>
      <c r="K150" s="34"/>
      <c r="L150" s="34"/>
      <c r="M150" s="34"/>
      <c r="N150" s="34"/>
      <c r="O150" s="34"/>
      <c r="P150" s="34"/>
      <c r="Q150" s="35">
        <v>0.8</v>
      </c>
      <c r="R150" s="35"/>
      <c r="S150" s="35"/>
      <c r="T150" s="35"/>
      <c r="U150" s="17">
        <v>251</v>
      </c>
      <c r="V150" s="17"/>
    </row>
    <row r="151" spans="1:22" ht="12" customHeight="1">
      <c r="A151" s="30" t="s">
        <v>171</v>
      </c>
      <c r="B151" s="30"/>
      <c r="C151" s="30"/>
      <c r="D151" s="30"/>
      <c r="E151" s="30"/>
      <c r="F151" s="30"/>
      <c r="G151" s="30"/>
      <c r="H151" s="30"/>
      <c r="I151" s="30"/>
      <c r="J151" s="34" t="s">
        <v>189</v>
      </c>
      <c r="K151" s="34"/>
      <c r="L151" s="34"/>
      <c r="M151" s="34"/>
      <c r="N151" s="34"/>
      <c r="O151" s="34"/>
      <c r="P151" s="34"/>
      <c r="Q151" s="9">
        <v>0.68</v>
      </c>
      <c r="R151" s="9"/>
      <c r="S151" s="9"/>
      <c r="T151" s="9"/>
      <c r="U151" s="17">
        <v>213</v>
      </c>
      <c r="V151" s="17"/>
    </row>
    <row r="152" spans="1:22" ht="12" customHeight="1">
      <c r="A152" s="30" t="s">
        <v>190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2" customHeight="1">
      <c r="A153" s="30" t="s">
        <v>169</v>
      </c>
      <c r="B153" s="30"/>
      <c r="C153" s="30"/>
      <c r="D153" s="30"/>
      <c r="E153" s="30"/>
      <c r="F153" s="30"/>
      <c r="G153" s="30"/>
      <c r="H153" s="30"/>
      <c r="I153" s="30"/>
      <c r="J153" s="34" t="s">
        <v>191</v>
      </c>
      <c r="K153" s="34"/>
      <c r="L153" s="34"/>
      <c r="M153" s="34"/>
      <c r="N153" s="34"/>
      <c r="O153" s="34"/>
      <c r="P153" s="34"/>
      <c r="Q153" s="9">
        <v>0.99</v>
      </c>
      <c r="R153" s="9"/>
      <c r="S153" s="9"/>
      <c r="T153" s="9"/>
      <c r="U153" s="17">
        <v>230</v>
      </c>
      <c r="V153" s="17"/>
    </row>
    <row r="154" spans="1:22" ht="12" customHeight="1">
      <c r="A154" s="30" t="s">
        <v>171</v>
      </c>
      <c r="B154" s="30"/>
      <c r="C154" s="30"/>
      <c r="D154" s="30"/>
      <c r="E154" s="30"/>
      <c r="F154" s="30"/>
      <c r="G154" s="30"/>
      <c r="H154" s="30"/>
      <c r="I154" s="30"/>
      <c r="J154" s="34" t="s">
        <v>192</v>
      </c>
      <c r="K154" s="34"/>
      <c r="L154" s="34"/>
      <c r="M154" s="34"/>
      <c r="N154" s="34"/>
      <c r="O154" s="34"/>
      <c r="P154" s="34"/>
      <c r="Q154" s="35">
        <v>0.6</v>
      </c>
      <c r="R154" s="35"/>
      <c r="S154" s="35"/>
      <c r="T154" s="35"/>
      <c r="U154" s="17">
        <v>140</v>
      </c>
      <c r="V154" s="17"/>
    </row>
    <row r="155" spans="1:22" ht="12" customHeight="1">
      <c r="A155" s="30" t="s">
        <v>193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2" customHeight="1">
      <c r="A156" s="30" t="s">
        <v>169</v>
      </c>
      <c r="B156" s="30"/>
      <c r="C156" s="30"/>
      <c r="D156" s="30"/>
      <c r="E156" s="30"/>
      <c r="F156" s="30"/>
      <c r="G156" s="30"/>
      <c r="H156" s="30"/>
      <c r="I156" s="30"/>
      <c r="J156" s="34" t="s">
        <v>194</v>
      </c>
      <c r="K156" s="34"/>
      <c r="L156" s="34"/>
      <c r="M156" s="34"/>
      <c r="N156" s="34"/>
      <c r="O156" s="34"/>
      <c r="P156" s="34"/>
      <c r="Q156" s="9">
        <v>1.15</v>
      </c>
      <c r="R156" s="9"/>
      <c r="S156" s="9"/>
      <c r="T156" s="9"/>
      <c r="U156" s="17">
        <v>2142</v>
      </c>
      <c r="V156" s="17"/>
    </row>
    <row r="157" spans="1:22" ht="12" customHeight="1">
      <c r="A157" s="30" t="s">
        <v>171</v>
      </c>
      <c r="B157" s="30"/>
      <c r="C157" s="30"/>
      <c r="D157" s="30"/>
      <c r="E157" s="30"/>
      <c r="F157" s="30"/>
      <c r="G157" s="30"/>
      <c r="H157" s="30"/>
      <c r="I157" s="30"/>
      <c r="J157" s="34" t="s">
        <v>195</v>
      </c>
      <c r="K157" s="34"/>
      <c r="L157" s="34"/>
      <c r="M157" s="34"/>
      <c r="N157" s="34"/>
      <c r="O157" s="34"/>
      <c r="P157" s="34"/>
      <c r="Q157" s="9">
        <v>0.71</v>
      </c>
      <c r="R157" s="9"/>
      <c r="S157" s="9"/>
      <c r="T157" s="9"/>
      <c r="U157" s="17">
        <v>1323</v>
      </c>
      <c r="V157" s="17"/>
    </row>
    <row r="158" spans="1:22" ht="12" customHeight="1">
      <c r="A158" s="30" t="s">
        <v>196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2" customHeight="1">
      <c r="A159" s="30" t="s">
        <v>169</v>
      </c>
      <c r="B159" s="30"/>
      <c r="C159" s="30"/>
      <c r="D159" s="30"/>
      <c r="E159" s="30"/>
      <c r="F159" s="30"/>
      <c r="G159" s="30"/>
      <c r="H159" s="30"/>
      <c r="I159" s="30"/>
      <c r="J159" s="34" t="s">
        <v>197</v>
      </c>
      <c r="K159" s="34"/>
      <c r="L159" s="34"/>
      <c r="M159" s="34"/>
      <c r="N159" s="34"/>
      <c r="O159" s="34"/>
      <c r="P159" s="34"/>
      <c r="Q159" s="9">
        <v>0.79</v>
      </c>
      <c r="R159" s="9"/>
      <c r="S159" s="9"/>
      <c r="T159" s="9"/>
      <c r="U159" s="17">
        <v>635</v>
      </c>
      <c r="V159" s="17"/>
    </row>
    <row r="160" spans="1:22" ht="12" customHeight="1">
      <c r="A160" s="30" t="s">
        <v>171</v>
      </c>
      <c r="B160" s="30"/>
      <c r="C160" s="30"/>
      <c r="D160" s="30"/>
      <c r="E160" s="30"/>
      <c r="F160" s="30"/>
      <c r="G160" s="30"/>
      <c r="H160" s="30"/>
      <c r="I160" s="30"/>
      <c r="J160" s="34" t="s">
        <v>198</v>
      </c>
      <c r="K160" s="34"/>
      <c r="L160" s="34"/>
      <c r="M160" s="34"/>
      <c r="N160" s="34"/>
      <c r="O160" s="34"/>
      <c r="P160" s="34"/>
      <c r="Q160" s="35">
        <v>0.5</v>
      </c>
      <c r="R160" s="35"/>
      <c r="S160" s="35"/>
      <c r="T160" s="35"/>
      <c r="U160" s="17">
        <v>402</v>
      </c>
      <c r="V160" s="17"/>
    </row>
    <row r="161" spans="1:22" ht="12" customHeight="1">
      <c r="A161" s="30" t="s">
        <v>199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2" customHeight="1">
      <c r="A162" s="30" t="s">
        <v>169</v>
      </c>
      <c r="B162" s="30"/>
      <c r="C162" s="30"/>
      <c r="D162" s="30"/>
      <c r="E162" s="30"/>
      <c r="F162" s="30"/>
      <c r="G162" s="30"/>
      <c r="H162" s="30"/>
      <c r="I162" s="30"/>
      <c r="J162" s="34" t="s">
        <v>200</v>
      </c>
      <c r="K162" s="34"/>
      <c r="L162" s="34"/>
      <c r="M162" s="34"/>
      <c r="N162" s="34"/>
      <c r="O162" s="34"/>
      <c r="P162" s="34"/>
      <c r="Q162" s="9">
        <v>0.85</v>
      </c>
      <c r="R162" s="9"/>
      <c r="S162" s="9"/>
      <c r="T162" s="9"/>
      <c r="U162" s="17">
        <v>433</v>
      </c>
      <c r="V162" s="17"/>
    </row>
    <row r="163" spans="1:22" ht="12" customHeight="1">
      <c r="A163" s="30" t="s">
        <v>171</v>
      </c>
      <c r="B163" s="30"/>
      <c r="C163" s="30"/>
      <c r="D163" s="30"/>
      <c r="E163" s="30"/>
      <c r="F163" s="30"/>
      <c r="G163" s="30"/>
      <c r="H163" s="30"/>
      <c r="I163" s="30"/>
      <c r="J163" s="34" t="s">
        <v>201</v>
      </c>
      <c r="K163" s="34"/>
      <c r="L163" s="34"/>
      <c r="M163" s="34"/>
      <c r="N163" s="34"/>
      <c r="O163" s="34"/>
      <c r="P163" s="34"/>
      <c r="Q163" s="9">
        <v>0.65</v>
      </c>
      <c r="R163" s="9"/>
      <c r="S163" s="9"/>
      <c r="T163" s="9"/>
      <c r="U163" s="17">
        <v>331</v>
      </c>
      <c r="V163" s="17"/>
    </row>
    <row r="164" spans="1:22" ht="12" customHeight="1">
      <c r="A164" s="30" t="s">
        <v>202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2" customHeight="1">
      <c r="A165" s="30" t="s">
        <v>169</v>
      </c>
      <c r="B165" s="30"/>
      <c r="C165" s="30"/>
      <c r="D165" s="30"/>
      <c r="E165" s="30"/>
      <c r="F165" s="30"/>
      <c r="G165" s="30"/>
      <c r="H165" s="30"/>
      <c r="I165" s="30"/>
      <c r="J165" s="34" t="s">
        <v>203</v>
      </c>
      <c r="K165" s="34"/>
      <c r="L165" s="34"/>
      <c r="M165" s="34"/>
      <c r="N165" s="34"/>
      <c r="O165" s="34"/>
      <c r="P165" s="34"/>
      <c r="Q165" s="9">
        <v>0.95</v>
      </c>
      <c r="R165" s="9"/>
      <c r="S165" s="9"/>
      <c r="T165" s="9"/>
      <c r="U165" s="17">
        <v>937</v>
      </c>
      <c r="V165" s="17"/>
    </row>
    <row r="166" spans="1:22" ht="12" customHeight="1">
      <c r="A166" s="30" t="s">
        <v>171</v>
      </c>
      <c r="B166" s="30"/>
      <c r="C166" s="30"/>
      <c r="D166" s="30"/>
      <c r="E166" s="30"/>
      <c r="F166" s="30"/>
      <c r="G166" s="30"/>
      <c r="H166" s="30"/>
      <c r="I166" s="30"/>
      <c r="J166" s="34" t="s">
        <v>204</v>
      </c>
      <c r="K166" s="34"/>
      <c r="L166" s="34"/>
      <c r="M166" s="34"/>
      <c r="N166" s="34"/>
      <c r="O166" s="34"/>
      <c r="P166" s="34"/>
      <c r="Q166" s="9">
        <v>0.65</v>
      </c>
      <c r="R166" s="9"/>
      <c r="S166" s="9"/>
      <c r="T166" s="9"/>
      <c r="U166" s="17">
        <v>641</v>
      </c>
      <c r="V166" s="17"/>
    </row>
    <row r="167" spans="1:22" ht="12" customHeight="1">
      <c r="A167" s="30" t="s">
        <v>205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2" customHeight="1">
      <c r="A168" s="30" t="s">
        <v>169</v>
      </c>
      <c r="B168" s="30"/>
      <c r="C168" s="30"/>
      <c r="D168" s="30"/>
      <c r="E168" s="30"/>
      <c r="F168" s="30"/>
      <c r="G168" s="30"/>
      <c r="H168" s="30"/>
      <c r="I168" s="30"/>
      <c r="J168" s="34" t="s">
        <v>206</v>
      </c>
      <c r="K168" s="34"/>
      <c r="L168" s="34"/>
      <c r="M168" s="34"/>
      <c r="N168" s="34"/>
      <c r="O168" s="34"/>
      <c r="P168" s="34"/>
      <c r="Q168" s="32">
        <v>1</v>
      </c>
      <c r="R168" s="32"/>
      <c r="S168" s="32"/>
      <c r="T168" s="32"/>
      <c r="U168" s="17">
        <v>0</v>
      </c>
      <c r="V168" s="17"/>
    </row>
    <row r="169" spans="1:22" ht="12" customHeight="1">
      <c r="A169" s="30" t="s">
        <v>171</v>
      </c>
      <c r="B169" s="30"/>
      <c r="C169" s="30"/>
      <c r="D169" s="30"/>
      <c r="E169" s="30"/>
      <c r="F169" s="30"/>
      <c r="G169" s="30"/>
      <c r="H169" s="30"/>
      <c r="I169" s="30"/>
      <c r="J169" s="34" t="s">
        <v>207</v>
      </c>
      <c r="K169" s="34"/>
      <c r="L169" s="34"/>
      <c r="M169" s="34"/>
      <c r="N169" s="34"/>
      <c r="O169" s="34"/>
      <c r="P169" s="34"/>
      <c r="Q169" s="35">
        <v>0.6</v>
      </c>
      <c r="R169" s="35"/>
      <c r="S169" s="35"/>
      <c r="T169" s="35"/>
      <c r="U169" s="17">
        <v>0</v>
      </c>
      <c r="V169" s="17"/>
    </row>
    <row r="170" spans="1:22" ht="12" customHeight="1">
      <c r="A170" s="30" t="s">
        <v>208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2" customHeight="1">
      <c r="A171" s="30" t="s">
        <v>169</v>
      </c>
      <c r="B171" s="30"/>
      <c r="C171" s="30"/>
      <c r="D171" s="30"/>
      <c r="E171" s="30"/>
      <c r="F171" s="30"/>
      <c r="G171" s="30"/>
      <c r="H171" s="30"/>
      <c r="I171" s="30"/>
      <c r="J171" s="34" t="s">
        <v>206</v>
      </c>
      <c r="K171" s="34"/>
      <c r="L171" s="34"/>
      <c r="M171" s="34"/>
      <c r="N171" s="34"/>
      <c r="O171" s="34"/>
      <c r="P171" s="34"/>
      <c r="Q171" s="32">
        <v>1</v>
      </c>
      <c r="R171" s="32"/>
      <c r="S171" s="32"/>
      <c r="T171" s="32"/>
      <c r="U171" s="17">
        <v>0</v>
      </c>
      <c r="V171" s="17"/>
    </row>
    <row r="172" spans="1:22" ht="12" customHeight="1">
      <c r="A172" s="30" t="s">
        <v>171</v>
      </c>
      <c r="B172" s="30"/>
      <c r="C172" s="30"/>
      <c r="D172" s="30"/>
      <c r="E172" s="30"/>
      <c r="F172" s="30"/>
      <c r="G172" s="30"/>
      <c r="H172" s="30"/>
      <c r="I172" s="30"/>
      <c r="J172" s="34" t="s">
        <v>207</v>
      </c>
      <c r="K172" s="34"/>
      <c r="L172" s="34"/>
      <c r="M172" s="34"/>
      <c r="N172" s="34"/>
      <c r="O172" s="34"/>
      <c r="P172" s="34"/>
      <c r="Q172" s="35">
        <v>0.6</v>
      </c>
      <c r="R172" s="35"/>
      <c r="S172" s="35"/>
      <c r="T172" s="35"/>
      <c r="U172" s="17">
        <v>0</v>
      </c>
      <c r="V172" s="17"/>
    </row>
    <row r="173" spans="1:22" ht="12" customHeight="1">
      <c r="A173" s="30" t="s">
        <v>209</v>
      </c>
      <c r="B173" s="30"/>
      <c r="C173" s="30"/>
      <c r="D173" s="30"/>
      <c r="E173" s="30"/>
      <c r="F173" s="30"/>
      <c r="G173" s="30"/>
      <c r="H173" s="30"/>
      <c r="I173" s="30"/>
      <c r="J173" s="32">
        <v>16502</v>
      </c>
      <c r="K173" s="32"/>
      <c r="L173" s="32"/>
      <c r="M173" s="32"/>
      <c r="N173" s="32"/>
      <c r="O173" s="32"/>
      <c r="P173" s="32"/>
      <c r="Q173" s="32">
        <v>1</v>
      </c>
      <c r="R173" s="32"/>
      <c r="S173" s="32"/>
      <c r="T173" s="32"/>
      <c r="U173" s="17">
        <v>16502</v>
      </c>
      <c r="V173" s="17"/>
    </row>
    <row r="174" spans="1:22" ht="12" customHeight="1">
      <c r="A174" s="30" t="s">
        <v>210</v>
      </c>
      <c r="B174" s="30"/>
      <c r="C174" s="30"/>
      <c r="D174" s="30"/>
      <c r="E174" s="30"/>
      <c r="F174" s="30"/>
      <c r="G174" s="30"/>
      <c r="H174" s="30"/>
      <c r="I174" s="30"/>
      <c r="J174" s="32">
        <v>9092</v>
      </c>
      <c r="K174" s="32"/>
      <c r="L174" s="32"/>
      <c r="M174" s="32"/>
      <c r="N174" s="32"/>
      <c r="O174" s="32"/>
      <c r="P174" s="32"/>
      <c r="Q174" s="32">
        <v>1</v>
      </c>
      <c r="R174" s="32"/>
      <c r="S174" s="32"/>
      <c r="T174" s="32"/>
      <c r="U174" s="17">
        <v>9092</v>
      </c>
      <c r="V174" s="17"/>
    </row>
    <row r="175" spans="1:22" ht="12" customHeight="1">
      <c r="A175" s="30" t="s">
        <v>167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1">
        <v>0</v>
      </c>
      <c r="R175" s="31"/>
      <c r="S175" s="31"/>
      <c r="T175" s="31"/>
      <c r="U175" s="32">
        <v>152268</v>
      </c>
      <c r="V175" s="32"/>
    </row>
    <row r="176" spans="1:22" ht="12" customHeight="1">
      <c r="A176" s="30" t="s">
        <v>211</v>
      </c>
      <c r="B176" s="30"/>
      <c r="C176" s="30"/>
      <c r="D176" s="30"/>
      <c r="E176" s="30"/>
      <c r="F176" s="30"/>
      <c r="G176" s="30"/>
      <c r="H176" s="30"/>
      <c r="I176" s="30"/>
      <c r="J176" s="32" t="s">
        <v>212</v>
      </c>
      <c r="K176" s="32"/>
      <c r="L176" s="32"/>
      <c r="M176" s="32"/>
      <c r="N176" s="32"/>
      <c r="O176" s="32"/>
      <c r="P176" s="32"/>
      <c r="Q176" s="9">
        <v>5.19</v>
      </c>
      <c r="R176" s="9"/>
      <c r="S176" s="9"/>
      <c r="T176" s="9"/>
      <c r="U176" s="17">
        <v>638003</v>
      </c>
      <c r="V176" s="17"/>
    </row>
    <row r="177" spans="1:22" ht="12" customHeight="1">
      <c r="A177" s="30" t="s">
        <v>167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1">
        <v>0</v>
      </c>
      <c r="R177" s="31"/>
      <c r="S177" s="31"/>
      <c r="T177" s="31"/>
      <c r="U177" s="32">
        <v>790271</v>
      </c>
      <c r="V177" s="32"/>
    </row>
    <row r="178" spans="1:22" ht="12" customHeight="1">
      <c r="A178" s="30" t="s">
        <v>213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1">
        <v>0</v>
      </c>
      <c r="R178" s="31"/>
      <c r="S178" s="31"/>
      <c r="T178" s="31"/>
      <c r="U178" s="32">
        <v>0</v>
      </c>
      <c r="V178" s="32"/>
    </row>
    <row r="179" spans="1:22" ht="12" customHeight="1">
      <c r="A179" s="30" t="s">
        <v>167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1">
        <v>0</v>
      </c>
      <c r="R179" s="31"/>
      <c r="S179" s="31"/>
      <c r="T179" s="31"/>
      <c r="U179" s="32">
        <v>790271</v>
      </c>
      <c r="V179" s="32"/>
    </row>
    <row r="180" spans="1:22" ht="12" customHeight="1">
      <c r="A180" s="30" t="s">
        <v>214</v>
      </c>
      <c r="B180" s="30"/>
      <c r="C180" s="30"/>
      <c r="D180" s="30"/>
      <c r="E180" s="30"/>
      <c r="F180" s="30"/>
      <c r="G180" s="30"/>
      <c r="H180" s="30"/>
      <c r="I180" s="30"/>
      <c r="J180" s="32" t="s">
        <v>215</v>
      </c>
      <c r="K180" s="32"/>
      <c r="L180" s="32"/>
      <c r="M180" s="32"/>
      <c r="N180" s="32"/>
      <c r="O180" s="32"/>
      <c r="P180" s="32"/>
      <c r="Q180" s="32">
        <v>0</v>
      </c>
      <c r="R180" s="32"/>
      <c r="S180" s="32"/>
      <c r="T180" s="32"/>
      <c r="U180" s="17">
        <v>0</v>
      </c>
      <c r="V180" s="17"/>
    </row>
    <row r="181" spans="1:22" ht="12" customHeight="1">
      <c r="A181" s="30" t="s">
        <v>167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1">
        <v>0</v>
      </c>
      <c r="R181" s="31"/>
      <c r="S181" s="31"/>
      <c r="T181" s="31"/>
      <c r="U181" s="32">
        <v>790271</v>
      </c>
      <c r="V181" s="32"/>
    </row>
    <row r="182" spans="1:22" ht="12" customHeight="1">
      <c r="A182" s="30" t="s">
        <v>216</v>
      </c>
      <c r="B182" s="30"/>
      <c r="C182" s="30"/>
      <c r="D182" s="30"/>
      <c r="E182" s="30"/>
      <c r="F182" s="30"/>
      <c r="G182" s="30"/>
      <c r="H182" s="30"/>
      <c r="I182" s="30"/>
      <c r="J182" s="32" t="s">
        <v>215</v>
      </c>
      <c r="K182" s="32"/>
      <c r="L182" s="32"/>
      <c r="M182" s="32"/>
      <c r="N182" s="32"/>
      <c r="O182" s="32"/>
      <c r="P182" s="32"/>
      <c r="Q182" s="32">
        <v>0</v>
      </c>
      <c r="R182" s="32"/>
      <c r="S182" s="32"/>
      <c r="T182" s="32"/>
      <c r="U182" s="17">
        <v>0</v>
      </c>
      <c r="V182" s="17"/>
    </row>
    <row r="183" spans="1:22" ht="12" customHeight="1">
      <c r="A183" s="30" t="s">
        <v>167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1">
        <v>0</v>
      </c>
      <c r="R183" s="31"/>
      <c r="S183" s="31"/>
      <c r="T183" s="31"/>
      <c r="U183" s="32">
        <v>790271</v>
      </c>
      <c r="V183" s="32"/>
    </row>
    <row r="184" spans="1:22" ht="12" customHeight="1">
      <c r="A184" s="30" t="s">
        <v>217</v>
      </c>
      <c r="B184" s="30"/>
      <c r="C184" s="30"/>
      <c r="D184" s="30"/>
      <c r="E184" s="30"/>
      <c r="F184" s="30"/>
      <c r="G184" s="30"/>
      <c r="H184" s="30"/>
      <c r="I184" s="30"/>
      <c r="J184" s="32" t="s">
        <v>215</v>
      </c>
      <c r="K184" s="32"/>
      <c r="L184" s="32"/>
      <c r="M184" s="32"/>
      <c r="N184" s="32"/>
      <c r="O184" s="32"/>
      <c r="P184" s="32"/>
      <c r="Q184" s="32">
        <v>0</v>
      </c>
      <c r="R184" s="32"/>
      <c r="S184" s="32"/>
      <c r="T184" s="32"/>
      <c r="U184" s="17">
        <v>0</v>
      </c>
      <c r="V184" s="17"/>
    </row>
    <row r="185" spans="1:22" ht="12" customHeight="1">
      <c r="A185" s="30" t="s">
        <v>167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1">
        <v>0</v>
      </c>
      <c r="R185" s="31"/>
      <c r="S185" s="31"/>
      <c r="T185" s="31"/>
      <c r="U185" s="32">
        <v>790271</v>
      </c>
      <c r="V185" s="32"/>
    </row>
    <row r="186" spans="1:22" ht="12" customHeight="1">
      <c r="A186" s="30" t="s">
        <v>218</v>
      </c>
      <c r="B186" s="30"/>
      <c r="C186" s="30"/>
      <c r="D186" s="30"/>
      <c r="E186" s="30"/>
      <c r="F186" s="30"/>
      <c r="G186" s="30"/>
      <c r="H186" s="30"/>
      <c r="I186" s="30"/>
      <c r="J186" s="32" t="s">
        <v>219</v>
      </c>
      <c r="K186" s="32"/>
      <c r="L186" s="32"/>
      <c r="M186" s="32"/>
      <c r="N186" s="32"/>
      <c r="O186" s="32"/>
      <c r="P186" s="32"/>
      <c r="Q186" s="33">
        <v>0.18</v>
      </c>
      <c r="R186" s="32"/>
      <c r="S186" s="32"/>
      <c r="T186" s="32"/>
      <c r="U186" s="17">
        <v>142249</v>
      </c>
      <c r="V186" s="17"/>
    </row>
    <row r="187" spans="1:22" ht="12" customHeight="1">
      <c r="A187" s="30" t="s">
        <v>167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1">
        <v>0</v>
      </c>
      <c r="R187" s="31"/>
      <c r="S187" s="31"/>
      <c r="T187" s="31"/>
      <c r="U187" s="32">
        <v>932520</v>
      </c>
      <c r="V187" s="32"/>
    </row>
    <row r="188" spans="1:22" ht="12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12" customHeight="1">
      <c r="A189" s="30" t="s">
        <v>220</v>
      </c>
      <c r="B189" s="30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30"/>
      <c r="P189" s="30"/>
      <c r="Q189" s="30"/>
      <c r="R189" s="30"/>
      <c r="S189" s="30"/>
      <c r="T189" s="30"/>
      <c r="U189" s="30"/>
      <c r="V189" s="30"/>
    </row>
    <row r="190" spans="1:22" ht="12" customHeight="1">
      <c r="A190" s="30" t="s">
        <v>221</v>
      </c>
      <c r="B190" s="30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30"/>
      <c r="P190" s="30"/>
      <c r="Q190" s="30"/>
      <c r="R190" s="30"/>
      <c r="S190" s="30"/>
      <c r="T190" s="30"/>
      <c r="U190" s="30"/>
      <c r="V190" s="30"/>
    </row>
    <row r="191" spans="1:22" ht="12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</sheetData>
  <mergeCells count="896">
    <mergeCell ref="A1:D1"/>
    <mergeCell ref="E1:H1"/>
    <mergeCell ref="I1:V1"/>
    <mergeCell ref="A2:D2"/>
    <mergeCell ref="E2:H2"/>
    <mergeCell ref="I2:V2"/>
    <mergeCell ref="A3:D3"/>
    <mergeCell ref="E3:H3"/>
    <mergeCell ref="I3:V3"/>
    <mergeCell ref="A4:D4"/>
    <mergeCell ref="E4:H4"/>
    <mergeCell ref="I4:V4"/>
    <mergeCell ref="A5:V5"/>
    <mergeCell ref="A6:V6"/>
    <mergeCell ref="A7:V7"/>
    <mergeCell ref="A8:V8"/>
    <mergeCell ref="A9:V9"/>
    <mergeCell ref="A10:L10"/>
    <mergeCell ref="M10:Q10"/>
    <mergeCell ref="R10:V10"/>
    <mergeCell ref="A11:L11"/>
    <mergeCell ref="M11:Q11"/>
    <mergeCell ref="R11:V11"/>
    <mergeCell ref="A12:L12"/>
    <mergeCell ref="M12:Q12"/>
    <mergeCell ref="R12:V12"/>
    <mergeCell ref="A13:V13"/>
    <mergeCell ref="A14:D14"/>
    <mergeCell ref="E14:H14"/>
    <mergeCell ref="I14:V14"/>
    <mergeCell ref="A15:V15"/>
    <mergeCell ref="A16:A19"/>
    <mergeCell ref="B16:C19"/>
    <mergeCell ref="D16:E19"/>
    <mergeCell ref="F16:F17"/>
    <mergeCell ref="F18:F19"/>
    <mergeCell ref="G16:K16"/>
    <mergeCell ref="G17:G18"/>
    <mergeCell ref="H17:J18"/>
    <mergeCell ref="H19:J19"/>
    <mergeCell ref="T16:V16"/>
    <mergeCell ref="T17:V18"/>
    <mergeCell ref="T19:U19"/>
    <mergeCell ref="K17:K19"/>
    <mergeCell ref="S17:S19"/>
    <mergeCell ref="L16:S16"/>
    <mergeCell ref="L17:M19"/>
    <mergeCell ref="N17:O19"/>
    <mergeCell ref="P17:R18"/>
    <mergeCell ref="P19:R19"/>
    <mergeCell ref="T24:U24"/>
    <mergeCell ref="L23:M24"/>
    <mergeCell ref="A20:V20"/>
    <mergeCell ref="B21:C21"/>
    <mergeCell ref="D21:E21"/>
    <mergeCell ref="H21:J21"/>
    <mergeCell ref="L21:M21"/>
    <mergeCell ref="N21:O21"/>
    <mergeCell ref="P21:R21"/>
    <mergeCell ref="T21:U21"/>
    <mergeCell ref="B24:C24"/>
    <mergeCell ref="K23:K24"/>
    <mergeCell ref="A22:V22"/>
    <mergeCell ref="A23:A24"/>
    <mergeCell ref="B23:C23"/>
    <mergeCell ref="D23:E23"/>
    <mergeCell ref="D24:E24"/>
    <mergeCell ref="H23:J23"/>
    <mergeCell ref="H24:J24"/>
    <mergeCell ref="T23:U23"/>
    <mergeCell ref="S23:S24"/>
    <mergeCell ref="A25:A26"/>
    <mergeCell ref="B25:C26"/>
    <mergeCell ref="D25:E26"/>
    <mergeCell ref="G25:G26"/>
    <mergeCell ref="H25:J26"/>
    <mergeCell ref="L25:M26"/>
    <mergeCell ref="N23:O24"/>
    <mergeCell ref="P23:R23"/>
    <mergeCell ref="P24:R24"/>
    <mergeCell ref="T25:V26"/>
    <mergeCell ref="K25:K26"/>
    <mergeCell ref="N25:R26"/>
    <mergeCell ref="S25:S26"/>
    <mergeCell ref="A27:A28"/>
    <mergeCell ref="B27:C27"/>
    <mergeCell ref="D27:E27"/>
    <mergeCell ref="D28:E28"/>
    <mergeCell ref="B28:C28"/>
    <mergeCell ref="H27:J27"/>
    <mergeCell ref="H28:J28"/>
    <mergeCell ref="T27:U27"/>
    <mergeCell ref="T28:U28"/>
    <mergeCell ref="L27:M28"/>
    <mergeCell ref="N27:O28"/>
    <mergeCell ref="P27:R27"/>
    <mergeCell ref="P28:R28"/>
    <mergeCell ref="K27:K28"/>
    <mergeCell ref="S27:S28"/>
    <mergeCell ref="A29:A30"/>
    <mergeCell ref="B29:C29"/>
    <mergeCell ref="D29:E29"/>
    <mergeCell ref="D30:E30"/>
    <mergeCell ref="B30:C30"/>
    <mergeCell ref="H29:J29"/>
    <mergeCell ref="H30:J30"/>
    <mergeCell ref="T29:U29"/>
    <mergeCell ref="T30:U30"/>
    <mergeCell ref="L29:M30"/>
    <mergeCell ref="N29:O30"/>
    <mergeCell ref="P29:R29"/>
    <mergeCell ref="P30:R30"/>
    <mergeCell ref="K29:K30"/>
    <mergeCell ref="S29:S30"/>
    <mergeCell ref="A31:A32"/>
    <mergeCell ref="B31:C32"/>
    <mergeCell ref="D31:E32"/>
    <mergeCell ref="G31:G32"/>
    <mergeCell ref="H31:J32"/>
    <mergeCell ref="L31:M32"/>
    <mergeCell ref="T31:V32"/>
    <mergeCell ref="K31:K32"/>
    <mergeCell ref="N31:R32"/>
    <mergeCell ref="S31:S32"/>
    <mergeCell ref="A33:A34"/>
    <mergeCell ref="B33:C34"/>
    <mergeCell ref="D33:E34"/>
    <mergeCell ref="G33:G34"/>
    <mergeCell ref="H33:J34"/>
    <mergeCell ref="L33:M34"/>
    <mergeCell ref="T33:V34"/>
    <mergeCell ref="K33:K34"/>
    <mergeCell ref="N33:R34"/>
    <mergeCell ref="S33:S34"/>
    <mergeCell ref="A35:A36"/>
    <mergeCell ref="B35:C36"/>
    <mergeCell ref="D35:E36"/>
    <mergeCell ref="G35:G36"/>
    <mergeCell ref="H35:J36"/>
    <mergeCell ref="L35:M36"/>
    <mergeCell ref="T35:V36"/>
    <mergeCell ref="K35:K36"/>
    <mergeCell ref="N35:R36"/>
    <mergeCell ref="S35:S36"/>
    <mergeCell ref="A37:A38"/>
    <mergeCell ref="B37:C38"/>
    <mergeCell ref="D37:E38"/>
    <mergeCell ref="G37:G38"/>
    <mergeCell ref="H37:J38"/>
    <mergeCell ref="L37:M38"/>
    <mergeCell ref="T37:V38"/>
    <mergeCell ref="K37:K38"/>
    <mergeCell ref="N37:R38"/>
    <mergeCell ref="S37:S38"/>
    <mergeCell ref="A39:A40"/>
    <mergeCell ref="B39:C40"/>
    <mergeCell ref="D39:E40"/>
    <mergeCell ref="G39:G40"/>
    <mergeCell ref="H39:J40"/>
    <mergeCell ref="L39:M40"/>
    <mergeCell ref="T39:V40"/>
    <mergeCell ref="K39:K40"/>
    <mergeCell ref="N39:R40"/>
    <mergeCell ref="S39:S40"/>
    <mergeCell ref="A41:A42"/>
    <mergeCell ref="B41:C41"/>
    <mergeCell ref="D41:E41"/>
    <mergeCell ref="D42:E42"/>
    <mergeCell ref="B42:C42"/>
    <mergeCell ref="H41:J41"/>
    <mergeCell ref="H42:J42"/>
    <mergeCell ref="T41:U41"/>
    <mergeCell ref="T42:U42"/>
    <mergeCell ref="L41:M42"/>
    <mergeCell ref="N41:O42"/>
    <mergeCell ref="P41:R41"/>
    <mergeCell ref="P42:R42"/>
    <mergeCell ref="K41:K42"/>
    <mergeCell ref="S41:S42"/>
    <mergeCell ref="A43:A44"/>
    <mergeCell ref="B43:C44"/>
    <mergeCell ref="D43:E44"/>
    <mergeCell ref="G43:G44"/>
    <mergeCell ref="H43:J44"/>
    <mergeCell ref="L43:M44"/>
    <mergeCell ref="T43:V44"/>
    <mergeCell ref="K43:K44"/>
    <mergeCell ref="N43:R44"/>
    <mergeCell ref="S43:S44"/>
    <mergeCell ref="A45:A46"/>
    <mergeCell ref="B45:C46"/>
    <mergeCell ref="D45:E46"/>
    <mergeCell ref="G45:G46"/>
    <mergeCell ref="H45:J46"/>
    <mergeCell ref="L45:M46"/>
    <mergeCell ref="T45:V46"/>
    <mergeCell ref="K45:K46"/>
    <mergeCell ref="N45:R46"/>
    <mergeCell ref="S45:S46"/>
    <mergeCell ref="A47:A48"/>
    <mergeCell ref="B47:C47"/>
    <mergeCell ref="D47:E47"/>
    <mergeCell ref="D48:E48"/>
    <mergeCell ref="B48:C48"/>
    <mergeCell ref="H47:J47"/>
    <mergeCell ref="H48:J48"/>
    <mergeCell ref="T47:U47"/>
    <mergeCell ref="T48:U48"/>
    <mergeCell ref="L47:M48"/>
    <mergeCell ref="N47:O48"/>
    <mergeCell ref="P47:R47"/>
    <mergeCell ref="P48:R48"/>
    <mergeCell ref="K47:K48"/>
    <mergeCell ref="S47:S48"/>
    <mergeCell ref="A49:A50"/>
    <mergeCell ref="B49:C50"/>
    <mergeCell ref="D49:E50"/>
    <mergeCell ref="G49:G50"/>
    <mergeCell ref="H49:J50"/>
    <mergeCell ref="L49:M50"/>
    <mergeCell ref="T49:V50"/>
    <mergeCell ref="K49:K50"/>
    <mergeCell ref="N49:R50"/>
    <mergeCell ref="S49:S50"/>
    <mergeCell ref="A51:A52"/>
    <mergeCell ref="B51:C51"/>
    <mergeCell ref="D51:E51"/>
    <mergeCell ref="D52:E52"/>
    <mergeCell ref="B52:C52"/>
    <mergeCell ref="H51:J51"/>
    <mergeCell ref="H52:J52"/>
    <mergeCell ref="T51:U51"/>
    <mergeCell ref="T52:U52"/>
    <mergeCell ref="L51:M52"/>
    <mergeCell ref="N51:O52"/>
    <mergeCell ref="P51:R51"/>
    <mergeCell ref="P52:R52"/>
    <mergeCell ref="K51:K52"/>
    <mergeCell ref="S51:S52"/>
    <mergeCell ref="A53:A54"/>
    <mergeCell ref="B53:C54"/>
    <mergeCell ref="D53:E54"/>
    <mergeCell ref="G53:G54"/>
    <mergeCell ref="H53:J54"/>
    <mergeCell ref="L53:M54"/>
    <mergeCell ref="T53:V54"/>
    <mergeCell ref="K53:K54"/>
    <mergeCell ref="N53:R54"/>
    <mergeCell ref="S53:S54"/>
    <mergeCell ref="A55:A56"/>
    <mergeCell ref="B55:C55"/>
    <mergeCell ref="D55:E55"/>
    <mergeCell ref="D56:E56"/>
    <mergeCell ref="B56:C56"/>
    <mergeCell ref="H55:J55"/>
    <mergeCell ref="H56:J56"/>
    <mergeCell ref="T55:U55"/>
    <mergeCell ref="T56:U56"/>
    <mergeCell ref="L55:M56"/>
    <mergeCell ref="N55:O56"/>
    <mergeCell ref="P55:R55"/>
    <mergeCell ref="P56:R56"/>
    <mergeCell ref="K55:K56"/>
    <mergeCell ref="S55:S56"/>
    <mergeCell ref="A57:A58"/>
    <mergeCell ref="B57:C57"/>
    <mergeCell ref="D57:E57"/>
    <mergeCell ref="D58:E58"/>
    <mergeCell ref="B58:C58"/>
    <mergeCell ref="H57:J57"/>
    <mergeCell ref="H58:J58"/>
    <mergeCell ref="T57:U57"/>
    <mergeCell ref="T58:U58"/>
    <mergeCell ref="L57:M58"/>
    <mergeCell ref="N57:O58"/>
    <mergeCell ref="P57:R57"/>
    <mergeCell ref="P58:R58"/>
    <mergeCell ref="K57:K58"/>
    <mergeCell ref="S57:S58"/>
    <mergeCell ref="A59:A60"/>
    <mergeCell ref="B59:C60"/>
    <mergeCell ref="D59:E60"/>
    <mergeCell ref="G59:G60"/>
    <mergeCell ref="H59:J60"/>
    <mergeCell ref="L59:M60"/>
    <mergeCell ref="T59:V60"/>
    <mergeCell ref="K59:K60"/>
    <mergeCell ref="N59:R60"/>
    <mergeCell ref="S59:S60"/>
    <mergeCell ref="A61:A62"/>
    <mergeCell ref="B61:C61"/>
    <mergeCell ref="D61:E61"/>
    <mergeCell ref="D62:E62"/>
    <mergeCell ref="B62:C62"/>
    <mergeCell ref="H61:J61"/>
    <mergeCell ref="H62:J62"/>
    <mergeCell ref="T61:U61"/>
    <mergeCell ref="T62:U62"/>
    <mergeCell ref="L61:M62"/>
    <mergeCell ref="N61:O62"/>
    <mergeCell ref="P61:R61"/>
    <mergeCell ref="P62:R62"/>
    <mergeCell ref="K61:K62"/>
    <mergeCell ref="S61:S62"/>
    <mergeCell ref="A63:A64"/>
    <mergeCell ref="B63:C63"/>
    <mergeCell ref="D63:E63"/>
    <mergeCell ref="D64:E64"/>
    <mergeCell ref="B64:C64"/>
    <mergeCell ref="H63:J63"/>
    <mergeCell ref="H64:J64"/>
    <mergeCell ref="T63:U63"/>
    <mergeCell ref="T64:U64"/>
    <mergeCell ref="L63:M64"/>
    <mergeCell ref="N63:O64"/>
    <mergeCell ref="P63:R63"/>
    <mergeCell ref="P64:R64"/>
    <mergeCell ref="K63:K64"/>
    <mergeCell ref="S63:S64"/>
    <mergeCell ref="A65:A66"/>
    <mergeCell ref="B65:C66"/>
    <mergeCell ref="D65:E66"/>
    <mergeCell ref="G65:G66"/>
    <mergeCell ref="H65:J66"/>
    <mergeCell ref="L65:M66"/>
    <mergeCell ref="T65:V66"/>
    <mergeCell ref="K65:K66"/>
    <mergeCell ref="N65:R66"/>
    <mergeCell ref="S65:S66"/>
    <mergeCell ref="A67:A68"/>
    <mergeCell ref="B67:C68"/>
    <mergeCell ref="D67:E68"/>
    <mergeCell ref="G67:G68"/>
    <mergeCell ref="H67:J68"/>
    <mergeCell ref="L67:M68"/>
    <mergeCell ref="T67:V68"/>
    <mergeCell ref="K67:K68"/>
    <mergeCell ref="N67:R68"/>
    <mergeCell ref="S67:S68"/>
    <mergeCell ref="A69:A70"/>
    <mergeCell ref="B69:C69"/>
    <mergeCell ref="D69:E69"/>
    <mergeCell ref="D70:E70"/>
    <mergeCell ref="B70:C70"/>
    <mergeCell ref="H69:J69"/>
    <mergeCell ref="H70:J70"/>
    <mergeCell ref="T69:U69"/>
    <mergeCell ref="T70:U70"/>
    <mergeCell ref="L69:M70"/>
    <mergeCell ref="N69:O70"/>
    <mergeCell ref="P69:R69"/>
    <mergeCell ref="P70:R70"/>
    <mergeCell ref="K69:K70"/>
    <mergeCell ref="S69:S70"/>
    <mergeCell ref="A71:A72"/>
    <mergeCell ref="B71:C72"/>
    <mergeCell ref="D71:E72"/>
    <mergeCell ref="G71:G72"/>
    <mergeCell ref="H71:J72"/>
    <mergeCell ref="L71:M72"/>
    <mergeCell ref="T71:V72"/>
    <mergeCell ref="K71:K72"/>
    <mergeCell ref="N71:R72"/>
    <mergeCell ref="S71:S72"/>
    <mergeCell ref="A73:A74"/>
    <mergeCell ref="B73:C74"/>
    <mergeCell ref="D73:E74"/>
    <mergeCell ref="G73:G74"/>
    <mergeCell ref="H73:J74"/>
    <mergeCell ref="L73:M74"/>
    <mergeCell ref="T73:V74"/>
    <mergeCell ref="K73:K74"/>
    <mergeCell ref="N73:R74"/>
    <mergeCell ref="S73:S74"/>
    <mergeCell ref="A75:A76"/>
    <mergeCell ref="B75:C75"/>
    <mergeCell ref="D75:E75"/>
    <mergeCell ref="D76:E76"/>
    <mergeCell ref="B76:C76"/>
    <mergeCell ref="H75:J75"/>
    <mergeCell ref="H76:J76"/>
    <mergeCell ref="T75:U75"/>
    <mergeCell ref="T76:U76"/>
    <mergeCell ref="L75:M76"/>
    <mergeCell ref="N75:O76"/>
    <mergeCell ref="P75:R75"/>
    <mergeCell ref="P76:R76"/>
    <mergeCell ref="K75:K76"/>
    <mergeCell ref="S75:S76"/>
    <mergeCell ref="A77:A78"/>
    <mergeCell ref="B77:C77"/>
    <mergeCell ref="D77:E77"/>
    <mergeCell ref="D78:E78"/>
    <mergeCell ref="B78:C78"/>
    <mergeCell ref="H77:J77"/>
    <mergeCell ref="H78:J78"/>
    <mergeCell ref="T77:U77"/>
    <mergeCell ref="T78:U78"/>
    <mergeCell ref="L77:M78"/>
    <mergeCell ref="N77:O78"/>
    <mergeCell ref="P77:R77"/>
    <mergeCell ref="P78:R78"/>
    <mergeCell ref="K77:K78"/>
    <mergeCell ref="S77:S78"/>
    <mergeCell ref="K79:K80"/>
    <mergeCell ref="S79:S80"/>
    <mergeCell ref="A79:A80"/>
    <mergeCell ref="B79:C79"/>
    <mergeCell ref="D79:E79"/>
    <mergeCell ref="D80:E80"/>
    <mergeCell ref="B80:C80"/>
    <mergeCell ref="T83:U83"/>
    <mergeCell ref="L82:M83"/>
    <mergeCell ref="H79:J79"/>
    <mergeCell ref="H80:J80"/>
    <mergeCell ref="T79:U79"/>
    <mergeCell ref="T80:U80"/>
    <mergeCell ref="L79:M80"/>
    <mergeCell ref="N79:O80"/>
    <mergeCell ref="P79:R79"/>
    <mergeCell ref="P80:R80"/>
    <mergeCell ref="B83:C83"/>
    <mergeCell ref="K82:K83"/>
    <mergeCell ref="A81:V81"/>
    <mergeCell ref="A82:A83"/>
    <mergeCell ref="B82:C82"/>
    <mergeCell ref="D82:E82"/>
    <mergeCell ref="D83:E83"/>
    <mergeCell ref="H82:J82"/>
    <mergeCell ref="H83:J83"/>
    <mergeCell ref="T82:U82"/>
    <mergeCell ref="S82:S83"/>
    <mergeCell ref="A84:A85"/>
    <mergeCell ref="B84:C85"/>
    <mergeCell ref="D84:E85"/>
    <mergeCell ref="G84:G85"/>
    <mergeCell ref="H84:J85"/>
    <mergeCell ref="L84:M85"/>
    <mergeCell ref="N82:O83"/>
    <mergeCell ref="P82:R82"/>
    <mergeCell ref="P83:R83"/>
    <mergeCell ref="T84:V85"/>
    <mergeCell ref="K84:K85"/>
    <mergeCell ref="N84:R85"/>
    <mergeCell ref="S84:S85"/>
    <mergeCell ref="A86:A87"/>
    <mergeCell ref="B86:C86"/>
    <mergeCell ref="D86:E86"/>
    <mergeCell ref="D87:E87"/>
    <mergeCell ref="B87:C87"/>
    <mergeCell ref="H86:J86"/>
    <mergeCell ref="H87:J87"/>
    <mergeCell ref="T86:U86"/>
    <mergeCell ref="T87:U87"/>
    <mergeCell ref="L86:M87"/>
    <mergeCell ref="N86:O87"/>
    <mergeCell ref="P86:R86"/>
    <mergeCell ref="P87:R87"/>
    <mergeCell ref="K86:K87"/>
    <mergeCell ref="S86:S87"/>
    <mergeCell ref="A88:A89"/>
    <mergeCell ref="B88:C89"/>
    <mergeCell ref="D88:E89"/>
    <mergeCell ref="G88:G89"/>
    <mergeCell ref="H88:J89"/>
    <mergeCell ref="L88:M89"/>
    <mergeCell ref="T88:V89"/>
    <mergeCell ref="K88:K89"/>
    <mergeCell ref="N88:R89"/>
    <mergeCell ref="S88:S89"/>
    <mergeCell ref="A90:A91"/>
    <mergeCell ref="B90:C91"/>
    <mergeCell ref="D90:E90"/>
    <mergeCell ref="G90:G91"/>
    <mergeCell ref="D91:E91"/>
    <mergeCell ref="H90:J91"/>
    <mergeCell ref="L90:M91"/>
    <mergeCell ref="T90:V91"/>
    <mergeCell ref="K90:K91"/>
    <mergeCell ref="N90:R91"/>
    <mergeCell ref="S90:S91"/>
    <mergeCell ref="A92:A93"/>
    <mergeCell ref="B92:C92"/>
    <mergeCell ref="D92:E92"/>
    <mergeCell ref="D93:E93"/>
    <mergeCell ref="B93:C93"/>
    <mergeCell ref="H92:J92"/>
    <mergeCell ref="H93:J93"/>
    <mergeCell ref="T92:U92"/>
    <mergeCell ref="T93:U93"/>
    <mergeCell ref="L92:M93"/>
    <mergeCell ref="N92:O93"/>
    <mergeCell ref="P92:R92"/>
    <mergeCell ref="P93:R93"/>
    <mergeCell ref="K92:K93"/>
    <mergeCell ref="S92:S93"/>
    <mergeCell ref="A94:A95"/>
    <mergeCell ref="B94:C94"/>
    <mergeCell ref="D94:E94"/>
    <mergeCell ref="D95:E95"/>
    <mergeCell ref="B95:C95"/>
    <mergeCell ref="H94:J94"/>
    <mergeCell ref="H95:J95"/>
    <mergeCell ref="T94:U94"/>
    <mergeCell ref="T95:U95"/>
    <mergeCell ref="L94:M95"/>
    <mergeCell ref="N94:O95"/>
    <mergeCell ref="P94:R94"/>
    <mergeCell ref="P95:R95"/>
    <mergeCell ref="K94:K95"/>
    <mergeCell ref="S94:S95"/>
    <mergeCell ref="A96:A97"/>
    <mergeCell ref="B96:C96"/>
    <mergeCell ref="D96:E96"/>
    <mergeCell ref="D97:E97"/>
    <mergeCell ref="B97:C97"/>
    <mergeCell ref="H96:J96"/>
    <mergeCell ref="H97:J97"/>
    <mergeCell ref="T96:U96"/>
    <mergeCell ref="T97:U97"/>
    <mergeCell ref="L96:M97"/>
    <mergeCell ref="N96:O97"/>
    <mergeCell ref="P96:R96"/>
    <mergeCell ref="P97:R97"/>
    <mergeCell ref="K96:K97"/>
    <mergeCell ref="S96:S97"/>
    <mergeCell ref="A98:A99"/>
    <mergeCell ref="B98:C99"/>
    <mergeCell ref="D98:E99"/>
    <mergeCell ref="G98:G99"/>
    <mergeCell ref="H98:J99"/>
    <mergeCell ref="L98:M99"/>
    <mergeCell ref="T98:V99"/>
    <mergeCell ref="K98:K99"/>
    <mergeCell ref="N98:R99"/>
    <mergeCell ref="S98:S99"/>
    <mergeCell ref="A100:V100"/>
    <mergeCell ref="A101:A102"/>
    <mergeCell ref="B101:C101"/>
    <mergeCell ref="D101:E101"/>
    <mergeCell ref="D102:E102"/>
    <mergeCell ref="H101:J101"/>
    <mergeCell ref="H102:J102"/>
    <mergeCell ref="T101:U101"/>
    <mergeCell ref="T102:U102"/>
    <mergeCell ref="L101:M102"/>
    <mergeCell ref="P101:R101"/>
    <mergeCell ref="P102:R102"/>
    <mergeCell ref="B102:C102"/>
    <mergeCell ref="K101:K102"/>
    <mergeCell ref="S101:S102"/>
    <mergeCell ref="A103:A104"/>
    <mergeCell ref="B103:C103"/>
    <mergeCell ref="D103:E103"/>
    <mergeCell ref="D104:E104"/>
    <mergeCell ref="H103:J103"/>
    <mergeCell ref="H104:J104"/>
    <mergeCell ref="B104:C104"/>
    <mergeCell ref="K103:K104"/>
    <mergeCell ref="N101:O102"/>
    <mergeCell ref="T103:U103"/>
    <mergeCell ref="T104:U104"/>
    <mergeCell ref="L103:M104"/>
    <mergeCell ref="N103:O104"/>
    <mergeCell ref="P103:R103"/>
    <mergeCell ref="P104:R104"/>
    <mergeCell ref="S103:S104"/>
    <mergeCell ref="A105:A106"/>
    <mergeCell ref="B105:C105"/>
    <mergeCell ref="D105:E105"/>
    <mergeCell ref="D106:E106"/>
    <mergeCell ref="B106:C106"/>
    <mergeCell ref="H105:J105"/>
    <mergeCell ref="H106:J106"/>
    <mergeCell ref="T105:U105"/>
    <mergeCell ref="T106:U106"/>
    <mergeCell ref="L105:M106"/>
    <mergeCell ref="N105:O106"/>
    <mergeCell ref="P105:R105"/>
    <mergeCell ref="P106:R106"/>
    <mergeCell ref="K105:K106"/>
    <mergeCell ref="S105:S106"/>
    <mergeCell ref="A107:A108"/>
    <mergeCell ref="B107:C108"/>
    <mergeCell ref="D107:E108"/>
    <mergeCell ref="G107:G108"/>
    <mergeCell ref="H107:J108"/>
    <mergeCell ref="L107:M108"/>
    <mergeCell ref="T107:V108"/>
    <mergeCell ref="K107:K108"/>
    <mergeCell ref="N107:R108"/>
    <mergeCell ref="S107:S108"/>
    <mergeCell ref="A109:A110"/>
    <mergeCell ref="B109:C109"/>
    <mergeCell ref="D109:E109"/>
    <mergeCell ref="D110:E110"/>
    <mergeCell ref="B110:C110"/>
    <mergeCell ref="H109:J109"/>
    <mergeCell ref="H110:J110"/>
    <mergeCell ref="T109:U109"/>
    <mergeCell ref="T110:U110"/>
    <mergeCell ref="L109:M110"/>
    <mergeCell ref="N109:O110"/>
    <mergeCell ref="P109:R109"/>
    <mergeCell ref="P110:R110"/>
    <mergeCell ref="K109:K110"/>
    <mergeCell ref="S109:S110"/>
    <mergeCell ref="A111:A112"/>
    <mergeCell ref="B111:C112"/>
    <mergeCell ref="D111:E112"/>
    <mergeCell ref="G111:G112"/>
    <mergeCell ref="H111:J112"/>
    <mergeCell ref="L111:M112"/>
    <mergeCell ref="T111:V112"/>
    <mergeCell ref="K111:K112"/>
    <mergeCell ref="N111:R112"/>
    <mergeCell ref="S111:S112"/>
    <mergeCell ref="A113:A114"/>
    <mergeCell ref="B113:C113"/>
    <mergeCell ref="D113:E113"/>
    <mergeCell ref="D114:E114"/>
    <mergeCell ref="B114:C114"/>
    <mergeCell ref="H113:J113"/>
    <mergeCell ref="H114:J114"/>
    <mergeCell ref="T113:U113"/>
    <mergeCell ref="T114:U114"/>
    <mergeCell ref="L113:M114"/>
    <mergeCell ref="N113:O114"/>
    <mergeCell ref="P113:R113"/>
    <mergeCell ref="P114:R114"/>
    <mergeCell ref="K113:K114"/>
    <mergeCell ref="S113:S114"/>
    <mergeCell ref="A115:A116"/>
    <mergeCell ref="B115:C115"/>
    <mergeCell ref="D115:E115"/>
    <mergeCell ref="D116:E116"/>
    <mergeCell ref="B116:C116"/>
    <mergeCell ref="H115:J115"/>
    <mergeCell ref="H116:J116"/>
    <mergeCell ref="T115:U115"/>
    <mergeCell ref="T116:U116"/>
    <mergeCell ref="L115:M116"/>
    <mergeCell ref="N115:O116"/>
    <mergeCell ref="P115:R115"/>
    <mergeCell ref="P116:R116"/>
    <mergeCell ref="K115:K116"/>
    <mergeCell ref="S115:S116"/>
    <mergeCell ref="A117:A118"/>
    <mergeCell ref="B117:C117"/>
    <mergeCell ref="D117:E117"/>
    <mergeCell ref="D118:E118"/>
    <mergeCell ref="B118:C118"/>
    <mergeCell ref="H117:J117"/>
    <mergeCell ref="H118:J118"/>
    <mergeCell ref="T117:U117"/>
    <mergeCell ref="T118:U118"/>
    <mergeCell ref="L117:M118"/>
    <mergeCell ref="N117:O118"/>
    <mergeCell ref="P117:R117"/>
    <mergeCell ref="P118:R118"/>
    <mergeCell ref="K117:K118"/>
    <mergeCell ref="S117:S118"/>
    <mergeCell ref="A119:A120"/>
    <mergeCell ref="B119:C119"/>
    <mergeCell ref="D119:E119"/>
    <mergeCell ref="D120:E120"/>
    <mergeCell ref="B120:C120"/>
    <mergeCell ref="H119:J119"/>
    <mergeCell ref="H120:J120"/>
    <mergeCell ref="T119:U119"/>
    <mergeCell ref="T120:U120"/>
    <mergeCell ref="L119:M120"/>
    <mergeCell ref="N119:O120"/>
    <mergeCell ref="P119:R119"/>
    <mergeCell ref="P120:R120"/>
    <mergeCell ref="K119:K120"/>
    <mergeCell ref="S119:S120"/>
    <mergeCell ref="T121:V121"/>
    <mergeCell ref="T122:V122"/>
    <mergeCell ref="S121:S122"/>
    <mergeCell ref="A123:V123"/>
    <mergeCell ref="A121:K122"/>
    <mergeCell ref="L121:M122"/>
    <mergeCell ref="N121:O122"/>
    <mergeCell ref="P121:R121"/>
    <mergeCell ref="P122:R122"/>
    <mergeCell ref="A124:P124"/>
    <mergeCell ref="Q124:T124"/>
    <mergeCell ref="U124:V124"/>
    <mergeCell ref="A125:I125"/>
    <mergeCell ref="J125:P125"/>
    <mergeCell ref="Q125:T125"/>
    <mergeCell ref="U125:V125"/>
    <mergeCell ref="A126:I126"/>
    <mergeCell ref="J126:P126"/>
    <mergeCell ref="Q126:T126"/>
    <mergeCell ref="U126:V126"/>
    <mergeCell ref="A127:I127"/>
    <mergeCell ref="J127:P127"/>
    <mergeCell ref="Q127:T127"/>
    <mergeCell ref="U127:V127"/>
    <mergeCell ref="A128:P128"/>
    <mergeCell ref="Q128:T128"/>
    <mergeCell ref="U128:V128"/>
    <mergeCell ref="A129:P129"/>
    <mergeCell ref="Q129:T129"/>
    <mergeCell ref="U129:V129"/>
    <mergeCell ref="A130:P130"/>
    <mergeCell ref="Q130:T130"/>
    <mergeCell ref="U130:V130"/>
    <mergeCell ref="A131:V131"/>
    <mergeCell ref="A132:I132"/>
    <mergeCell ref="J132:P132"/>
    <mergeCell ref="Q132:T132"/>
    <mergeCell ref="U132:V132"/>
    <mergeCell ref="A133:I133"/>
    <mergeCell ref="J133:P133"/>
    <mergeCell ref="Q133:T133"/>
    <mergeCell ref="U133:V133"/>
    <mergeCell ref="A134:V134"/>
    <mergeCell ref="A135:I135"/>
    <mergeCell ref="J135:P135"/>
    <mergeCell ref="Q135:T135"/>
    <mergeCell ref="U135:V135"/>
    <mergeCell ref="A136:I136"/>
    <mergeCell ref="J136:P136"/>
    <mergeCell ref="Q136:T136"/>
    <mergeCell ref="U136:V136"/>
    <mergeCell ref="A137:V137"/>
    <mergeCell ref="A138:I138"/>
    <mergeCell ref="J138:P138"/>
    <mergeCell ref="Q138:T138"/>
    <mergeCell ref="U138:V138"/>
    <mergeCell ref="A139:I139"/>
    <mergeCell ref="J139:P139"/>
    <mergeCell ref="Q139:T139"/>
    <mergeCell ref="U139:V139"/>
    <mergeCell ref="A140:V140"/>
    <mergeCell ref="A141:I141"/>
    <mergeCell ref="J141:P141"/>
    <mergeCell ref="Q141:T141"/>
    <mergeCell ref="U141:V141"/>
    <mergeCell ref="A142:I142"/>
    <mergeCell ref="J142:P142"/>
    <mergeCell ref="Q142:T142"/>
    <mergeCell ref="U142:V142"/>
    <mergeCell ref="A143:V143"/>
    <mergeCell ref="A144:I144"/>
    <mergeCell ref="J144:P144"/>
    <mergeCell ref="Q144:T144"/>
    <mergeCell ref="U144:V144"/>
    <mergeCell ref="A145:I145"/>
    <mergeCell ref="J145:P145"/>
    <mergeCell ref="Q145:T145"/>
    <mergeCell ref="U145:V145"/>
    <mergeCell ref="A146:V146"/>
    <mergeCell ref="A147:I147"/>
    <mergeCell ref="J147:P147"/>
    <mergeCell ref="Q147:T147"/>
    <mergeCell ref="U147:V147"/>
    <mergeCell ref="A148:I148"/>
    <mergeCell ref="J148:P148"/>
    <mergeCell ref="Q148:T148"/>
    <mergeCell ref="U148:V148"/>
    <mergeCell ref="A149:V149"/>
    <mergeCell ref="A150:I150"/>
    <mergeCell ref="J150:P150"/>
    <mergeCell ref="Q150:T150"/>
    <mergeCell ref="U150:V150"/>
    <mergeCell ref="A151:I151"/>
    <mergeCell ref="J151:P151"/>
    <mergeCell ref="Q151:T151"/>
    <mergeCell ref="U151:V151"/>
    <mergeCell ref="A152:V152"/>
    <mergeCell ref="A153:I153"/>
    <mergeCell ref="J153:P153"/>
    <mergeCell ref="Q153:T153"/>
    <mergeCell ref="U153:V153"/>
    <mergeCell ref="A154:I154"/>
    <mergeCell ref="J154:P154"/>
    <mergeCell ref="Q154:T154"/>
    <mergeCell ref="U154:V154"/>
    <mergeCell ref="A155:V155"/>
    <mergeCell ref="A156:I156"/>
    <mergeCell ref="J156:P156"/>
    <mergeCell ref="Q156:T156"/>
    <mergeCell ref="U156:V156"/>
    <mergeCell ref="A157:I157"/>
    <mergeCell ref="J157:P157"/>
    <mergeCell ref="Q157:T157"/>
    <mergeCell ref="U157:V157"/>
    <mergeCell ref="A158:V158"/>
    <mergeCell ref="A159:I159"/>
    <mergeCell ref="J159:P159"/>
    <mergeCell ref="Q159:T159"/>
    <mergeCell ref="U159:V159"/>
    <mergeCell ref="A160:I160"/>
    <mergeCell ref="J160:P160"/>
    <mergeCell ref="Q160:T160"/>
    <mergeCell ref="U160:V160"/>
    <mergeCell ref="A161:V161"/>
    <mergeCell ref="A162:I162"/>
    <mergeCell ref="J162:P162"/>
    <mergeCell ref="Q162:T162"/>
    <mergeCell ref="U162:V162"/>
    <mergeCell ref="A163:I163"/>
    <mergeCell ref="J163:P163"/>
    <mergeCell ref="Q163:T163"/>
    <mergeCell ref="U163:V163"/>
    <mergeCell ref="A164:V164"/>
    <mergeCell ref="A165:I165"/>
    <mergeCell ref="J165:P165"/>
    <mergeCell ref="Q165:T165"/>
    <mergeCell ref="U165:V165"/>
    <mergeCell ref="A166:I166"/>
    <mergeCell ref="J166:P166"/>
    <mergeCell ref="Q166:T166"/>
    <mergeCell ref="U166:V166"/>
    <mergeCell ref="A167:V167"/>
    <mergeCell ref="A168:I168"/>
    <mergeCell ref="J168:P168"/>
    <mergeCell ref="Q168:T168"/>
    <mergeCell ref="U168:V168"/>
    <mergeCell ref="A169:I169"/>
    <mergeCell ref="J169:P169"/>
    <mergeCell ref="Q169:T169"/>
    <mergeCell ref="U169:V169"/>
    <mergeCell ref="A170:V170"/>
    <mergeCell ref="A171:I171"/>
    <mergeCell ref="J171:P171"/>
    <mergeCell ref="Q171:T171"/>
    <mergeCell ref="U171:V171"/>
    <mergeCell ref="A172:I172"/>
    <mergeCell ref="J172:P172"/>
    <mergeCell ref="Q172:T172"/>
    <mergeCell ref="U172:V172"/>
    <mergeCell ref="A173:I173"/>
    <mergeCell ref="J173:P173"/>
    <mergeCell ref="Q173:T173"/>
    <mergeCell ref="U173:V173"/>
    <mergeCell ref="A174:I174"/>
    <mergeCell ref="J174:P174"/>
    <mergeCell ref="Q174:T174"/>
    <mergeCell ref="U174:V174"/>
    <mergeCell ref="A175:P175"/>
    <mergeCell ref="Q175:T175"/>
    <mergeCell ref="U175:V175"/>
    <mergeCell ref="A176:I176"/>
    <mergeCell ref="J176:P176"/>
    <mergeCell ref="Q176:T176"/>
    <mergeCell ref="U176:V176"/>
    <mergeCell ref="A177:P177"/>
    <mergeCell ref="Q177:T177"/>
    <mergeCell ref="U177:V177"/>
    <mergeCell ref="A178:P178"/>
    <mergeCell ref="Q178:T178"/>
    <mergeCell ref="U178:V178"/>
    <mergeCell ref="A179:P179"/>
    <mergeCell ref="Q179:T179"/>
    <mergeCell ref="U179:V179"/>
    <mergeCell ref="A180:I180"/>
    <mergeCell ref="J180:P180"/>
    <mergeCell ref="Q180:T180"/>
    <mergeCell ref="U180:V180"/>
    <mergeCell ref="A181:P181"/>
    <mergeCell ref="Q181:T181"/>
    <mergeCell ref="U181:V181"/>
    <mergeCell ref="A182:I182"/>
    <mergeCell ref="J182:P182"/>
    <mergeCell ref="Q182:T182"/>
    <mergeCell ref="U182:V182"/>
    <mergeCell ref="A183:P183"/>
    <mergeCell ref="Q183:T183"/>
    <mergeCell ref="U183:V183"/>
    <mergeCell ref="A184:I184"/>
    <mergeCell ref="J184:P184"/>
    <mergeCell ref="Q184:T184"/>
    <mergeCell ref="U184:V184"/>
    <mergeCell ref="A185:P185"/>
    <mergeCell ref="Q185:T185"/>
    <mergeCell ref="U185:V185"/>
    <mergeCell ref="A186:I186"/>
    <mergeCell ref="J186:P186"/>
    <mergeCell ref="Q186:T186"/>
    <mergeCell ref="U186:V186"/>
    <mergeCell ref="A187:P187"/>
    <mergeCell ref="Q187:T187"/>
    <mergeCell ref="U187:V187"/>
    <mergeCell ref="A188:V188"/>
    <mergeCell ref="A191:V191"/>
    <mergeCell ref="A189:B189"/>
    <mergeCell ref="C189:N189"/>
    <mergeCell ref="O189:V189"/>
    <mergeCell ref="A190:B190"/>
    <mergeCell ref="C190:N190"/>
    <mergeCell ref="O190:V1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9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>
        <f>'Коридор (рекреация) 3 эт'!A1</f>
        <v>0</v>
      </c>
      <c r="B2">
        <v>65</v>
      </c>
      <c r="C2">
        <v>27</v>
      </c>
      <c r="D2">
        <v>0</v>
      </c>
      <c r="E2">
        <v>0</v>
      </c>
      <c r="F2">
        <v>711</v>
      </c>
    </row>
    <row r="3" spans="1:6" ht="12.75">
      <c r="A3">
        <f>'Коридор (рекреация) 3 эт'!E1</f>
        <v>0</v>
      </c>
      <c r="B3">
        <v>65</v>
      </c>
      <c r="C3">
        <v>27</v>
      </c>
      <c r="D3">
        <v>1</v>
      </c>
      <c r="E3">
        <v>0</v>
      </c>
      <c r="F3">
        <v>711</v>
      </c>
    </row>
    <row r="4" spans="1:6" ht="12.75">
      <c r="A4" t="str">
        <f>'Коридор (рекреация) 3 эт'!I1</f>
        <v>"Утверждаю"</v>
      </c>
      <c r="B4">
        <v>65</v>
      </c>
      <c r="C4">
        <v>27</v>
      </c>
      <c r="D4">
        <v>2</v>
      </c>
      <c r="E4">
        <v>0</v>
      </c>
      <c r="F4">
        <v>711</v>
      </c>
    </row>
    <row r="5" spans="1:6" ht="12.75">
      <c r="A5">
        <f>'Коридор (рекреация) 3 эт'!A2</f>
        <v>0</v>
      </c>
      <c r="B5">
        <v>65</v>
      </c>
      <c r="C5">
        <v>28</v>
      </c>
      <c r="D5">
        <v>0</v>
      </c>
      <c r="E5">
        <v>0</v>
      </c>
      <c r="F5">
        <v>711</v>
      </c>
    </row>
    <row r="6" spans="1:6" ht="12.75">
      <c r="A6">
        <f>'Коридор (рекреация) 3 эт'!E2</f>
        <v>0</v>
      </c>
      <c r="B6">
        <v>65</v>
      </c>
      <c r="C6">
        <v>28</v>
      </c>
      <c r="D6">
        <v>1</v>
      </c>
      <c r="E6">
        <v>0</v>
      </c>
      <c r="F6">
        <v>711</v>
      </c>
    </row>
    <row r="7" spans="1:6" ht="12.75">
      <c r="A7" t="str">
        <f>'Коридор (рекреация) 3 эт'!I2</f>
        <v>Директор МБОУ гимназия № 44</v>
      </c>
      <c r="B7">
        <v>65</v>
      </c>
      <c r="C7">
        <v>28</v>
      </c>
      <c r="D7">
        <v>2</v>
      </c>
      <c r="E7">
        <v>0</v>
      </c>
      <c r="F7">
        <v>711</v>
      </c>
    </row>
    <row r="8" spans="1:6" ht="12.75">
      <c r="A8">
        <f>'Коридор (рекреация) 3 эт'!A3</f>
        <v>0</v>
      </c>
      <c r="B8">
        <v>65</v>
      </c>
      <c r="C8">
        <v>29</v>
      </c>
      <c r="D8">
        <v>0</v>
      </c>
      <c r="E8">
        <v>0</v>
      </c>
      <c r="F8">
        <v>711</v>
      </c>
    </row>
    <row r="9" spans="1:6" ht="12.75">
      <c r="A9">
        <f>'Коридор (рекреация) 3 эт'!E3</f>
        <v>0</v>
      </c>
      <c r="B9">
        <v>65</v>
      </c>
      <c r="C9">
        <v>29</v>
      </c>
      <c r="D9">
        <v>1</v>
      </c>
      <c r="E9">
        <v>0</v>
      </c>
      <c r="F9">
        <v>711</v>
      </c>
    </row>
    <row r="10" spans="1:6" ht="12.75">
      <c r="A10" t="str">
        <f>'Коридор (рекреация) 3 эт'!I3</f>
        <v>_____________________Майоров А.В.</v>
      </c>
      <c r="B10">
        <v>65</v>
      </c>
      <c r="C10">
        <v>29</v>
      </c>
      <c r="D10">
        <v>2</v>
      </c>
      <c r="E10">
        <v>0</v>
      </c>
      <c r="F10">
        <v>711</v>
      </c>
    </row>
    <row r="11" spans="1:6" ht="12.75">
      <c r="A11">
        <f>'Коридор (рекреация) 3 эт'!A4</f>
        <v>0</v>
      </c>
      <c r="B11">
        <v>65</v>
      </c>
      <c r="C11">
        <v>30</v>
      </c>
      <c r="D11">
        <v>0</v>
      </c>
      <c r="E11">
        <v>0</v>
      </c>
      <c r="F11">
        <v>711</v>
      </c>
    </row>
    <row r="12" spans="1:6" ht="12.75">
      <c r="A12">
        <f>'Коридор (рекреация) 3 эт'!E4</f>
        <v>0</v>
      </c>
      <c r="B12">
        <v>65</v>
      </c>
      <c r="C12">
        <v>30</v>
      </c>
      <c r="D12">
        <v>1</v>
      </c>
      <c r="E12">
        <v>0</v>
      </c>
      <c r="F12">
        <v>711</v>
      </c>
    </row>
    <row r="13" spans="1:6" ht="12.75">
      <c r="A13" t="str">
        <f>'Коридор (рекреация) 3 эт'!I4</f>
        <v>__________________________________</v>
      </c>
      <c r="B13">
        <v>65</v>
      </c>
      <c r="C13">
        <v>30</v>
      </c>
      <c r="D13">
        <v>2</v>
      </c>
      <c r="E13">
        <v>0</v>
      </c>
      <c r="F13">
        <v>711</v>
      </c>
    </row>
    <row r="14" spans="1:6" ht="12.75">
      <c r="A14" t="str">
        <f>'Коридор (рекреация) 3 эт'!A5</f>
        <v>ФОРМА № 4</v>
      </c>
      <c r="B14">
        <v>65</v>
      </c>
      <c r="C14">
        <v>0</v>
      </c>
      <c r="D14">
        <v>0</v>
      </c>
      <c r="E14">
        <v>0</v>
      </c>
      <c r="F14">
        <v>700</v>
      </c>
    </row>
    <row r="15" spans="1:6" ht="12.75">
      <c r="A15" t="str">
        <f>'Коридор (рекреация) 3 эт'!A6</f>
        <v>Наименование стройки - МБОУ гимназия № 44</v>
      </c>
      <c r="B15">
        <v>65</v>
      </c>
      <c r="C15">
        <v>1</v>
      </c>
      <c r="D15">
        <v>0</v>
      </c>
      <c r="E15">
        <v>0</v>
      </c>
      <c r="F15">
        <v>701</v>
      </c>
    </row>
    <row r="16" spans="1:6" ht="12.75">
      <c r="A16" t="str">
        <f>'Коридор (рекреация) 3 эт'!A7</f>
        <v>Объект Ремонт помещений в соответствии с требованиями ППБ  (ремонт реакреаций  3 этажа  гимназия № 44)</v>
      </c>
      <c r="B16">
        <v>65</v>
      </c>
      <c r="C16">
        <v>2</v>
      </c>
      <c r="D16">
        <v>0</v>
      </c>
      <c r="E16">
        <v>0</v>
      </c>
      <c r="F16">
        <v>702</v>
      </c>
    </row>
    <row r="17" spans="1:6" ht="12.75">
      <c r="A17" t="str">
        <f>'Коридор (рекреация) 3 эт'!A8</f>
        <v>ЛОКАЛЬНАЯ СМЕТА № </v>
      </c>
      <c r="B17">
        <v>65</v>
      </c>
      <c r="C17">
        <v>3</v>
      </c>
      <c r="D17">
        <v>0</v>
      </c>
      <c r="E17">
        <v>0</v>
      </c>
      <c r="F17">
        <v>703</v>
      </c>
    </row>
    <row r="18" spans="1:6" ht="12.75">
      <c r="A18" t="str">
        <f>'Коридор (рекреация) 3 эт'!A9</f>
        <v>на  Ремонт помещений в соответствии с требованиями ППБ  (ремонт реакреаций  3 этажа  гимназия № 44) </v>
      </c>
      <c r="B18">
        <v>65</v>
      </c>
      <c r="C18">
        <v>4</v>
      </c>
      <c r="D18">
        <v>0</v>
      </c>
      <c r="E18">
        <v>0</v>
      </c>
      <c r="F18">
        <v>704</v>
      </c>
    </row>
    <row r="19" spans="1:6" ht="12.75">
      <c r="A19" t="str">
        <f>'Коридор (рекреация) 3 эт'!A10</f>
        <v>Основание</v>
      </c>
      <c r="B19">
        <v>65</v>
      </c>
      <c r="C19">
        <v>5</v>
      </c>
      <c r="D19">
        <v>0</v>
      </c>
      <c r="E19">
        <v>0</v>
      </c>
      <c r="F19">
        <v>705</v>
      </c>
    </row>
    <row r="20" spans="1:6" ht="12.75">
      <c r="A20" t="str">
        <f>'Коридор (рекреация) 3 эт'!M10</f>
        <v>Сметная стоимость - </v>
      </c>
      <c r="B20">
        <v>65</v>
      </c>
      <c r="C20">
        <v>5</v>
      </c>
      <c r="D20">
        <v>1</v>
      </c>
      <c r="E20">
        <v>0</v>
      </c>
      <c r="F20">
        <v>705</v>
      </c>
    </row>
    <row r="21" spans="1:6" ht="12.75">
      <c r="A21" t="str">
        <f>'Коридор (рекреация) 3 эт'!A11</f>
        <v>Чертежи № </v>
      </c>
      <c r="B21">
        <v>65</v>
      </c>
      <c r="C21">
        <v>6</v>
      </c>
      <c r="D21">
        <v>0</v>
      </c>
      <c r="E21">
        <v>0</v>
      </c>
      <c r="F21">
        <v>706</v>
      </c>
    </row>
    <row r="22" spans="1:6" ht="12.75">
      <c r="A22" t="str">
        <f>'Коридор (рекреация) 3 эт'!M11</f>
        <v>Нормативная трудоемкость - </v>
      </c>
      <c r="B22">
        <v>65</v>
      </c>
      <c r="C22">
        <v>6</v>
      </c>
      <c r="D22">
        <v>1</v>
      </c>
      <c r="E22">
        <v>0</v>
      </c>
      <c r="F22">
        <v>706</v>
      </c>
    </row>
    <row r="23" spans="1:6" ht="12.75">
      <c r="A23">
        <f>'Коридор (рекреация) 3 эт'!A12</f>
        <v>0</v>
      </c>
      <c r="B23">
        <v>65</v>
      </c>
      <c r="C23">
        <v>7</v>
      </c>
      <c r="D23">
        <v>0</v>
      </c>
      <c r="E23">
        <v>0</v>
      </c>
      <c r="F23">
        <v>707</v>
      </c>
    </row>
    <row r="24" spans="1:6" ht="12.75">
      <c r="A24" t="str">
        <f>'Коридор (рекреация) 3 эт'!M12</f>
        <v>Сметная заработная плата - </v>
      </c>
      <c r="B24">
        <v>65</v>
      </c>
      <c r="C24">
        <v>7</v>
      </c>
      <c r="D24">
        <v>1</v>
      </c>
      <c r="E24">
        <v>0</v>
      </c>
      <c r="F24">
        <v>707</v>
      </c>
    </row>
    <row r="25" spans="1:6" ht="12.75">
      <c r="A25" t="str">
        <f>'Коридор (рекреация) 3 эт'!A13</f>
        <v>Составлена в ценах Января 2000 г.</v>
      </c>
      <c r="B25">
        <v>65</v>
      </c>
      <c r="C25">
        <v>8</v>
      </c>
      <c r="D25">
        <v>0</v>
      </c>
      <c r="E25">
        <v>0</v>
      </c>
      <c r="F25">
        <v>708</v>
      </c>
    </row>
    <row r="26" spans="1:6" ht="12.75">
      <c r="A26" t="str">
        <f>'Коридор (рекреация) 3 эт'!A14</f>
        <v>Составлена в ценах 2 кв 2012 г  </v>
      </c>
      <c r="B26">
        <v>65</v>
      </c>
      <c r="C26">
        <v>34</v>
      </c>
      <c r="D26">
        <v>0</v>
      </c>
      <c r="E26">
        <v>0</v>
      </c>
      <c r="F26">
        <v>711</v>
      </c>
    </row>
    <row r="27" spans="1:6" ht="12.75">
      <c r="A27">
        <f>'Коридор (рекреация) 3 эт'!E14</f>
        <v>0</v>
      </c>
      <c r="B27">
        <v>65</v>
      </c>
      <c r="C27">
        <v>34</v>
      </c>
      <c r="D27">
        <v>1</v>
      </c>
      <c r="E27">
        <v>0</v>
      </c>
      <c r="F27">
        <v>711</v>
      </c>
    </row>
    <row r="28" spans="1:6" ht="12.75">
      <c r="A28">
        <f>'Коридор (рекреация) 3 эт'!I14</f>
        <v>0</v>
      </c>
      <c r="B28">
        <v>65</v>
      </c>
      <c r="C28">
        <v>34</v>
      </c>
      <c r="D28">
        <v>2</v>
      </c>
      <c r="E28">
        <v>0</v>
      </c>
      <c r="F28">
        <v>711</v>
      </c>
    </row>
    <row r="29" spans="1:6" ht="12.75">
      <c r="A29" t="str">
        <f>'Коридор (рекреация) 3 эт'!A16</f>
        <v>№ п/п</v>
      </c>
      <c r="B29">
        <v>65</v>
      </c>
      <c r="C29">
        <v>10</v>
      </c>
      <c r="D29">
        <v>0</v>
      </c>
      <c r="E29">
        <v>0</v>
      </c>
      <c r="F29">
        <v>11200</v>
      </c>
    </row>
    <row r="30" spans="1:6" ht="12.75">
      <c r="A30" t="str">
        <f>'Коридор (рекреация) 3 эт'!B16</f>
        <v>Шифр и номер позиции норматива</v>
      </c>
      <c r="B30">
        <v>65</v>
      </c>
      <c r="C30">
        <v>10</v>
      </c>
      <c r="D30">
        <v>1</v>
      </c>
      <c r="E30">
        <v>0</v>
      </c>
      <c r="F30">
        <v>11200</v>
      </c>
    </row>
    <row r="31" spans="1:6" ht="12.75">
      <c r="A31" t="str">
        <f>'Коридор (рекреация) 3 эт'!D16</f>
        <v>Наименование работ и затрат</v>
      </c>
      <c r="B31">
        <v>65</v>
      </c>
      <c r="C31">
        <v>10</v>
      </c>
      <c r="D31">
        <v>2</v>
      </c>
      <c r="E31">
        <v>0</v>
      </c>
      <c r="F31">
        <v>11200</v>
      </c>
    </row>
    <row r="32" spans="1:6" ht="12.75">
      <c r="A32" t="str">
        <f>'Коридор (рекреация) 3 эт'!F16</f>
        <v>Количество</v>
      </c>
      <c r="B32">
        <v>65</v>
      </c>
      <c r="C32">
        <v>10</v>
      </c>
      <c r="D32">
        <v>3</v>
      </c>
      <c r="E32">
        <v>0</v>
      </c>
      <c r="F32">
        <v>11200</v>
      </c>
    </row>
    <row r="33" spans="1:6" ht="12.75">
      <c r="A33" t="str">
        <f>'Коридор (рекреация) 3 эт'!F18</f>
        <v>ед. изм.</v>
      </c>
      <c r="B33">
        <v>65</v>
      </c>
      <c r="C33">
        <v>10</v>
      </c>
      <c r="D33">
        <v>4</v>
      </c>
      <c r="E33">
        <v>0</v>
      </c>
      <c r="F33">
        <v>11200</v>
      </c>
    </row>
    <row r="34" spans="1:6" ht="12.75">
      <c r="A34" t="str">
        <f>'Коридор (рекреация) 3 эт'!G16</f>
        <v>Стоимость на единицу, руб</v>
      </c>
      <c r="B34">
        <v>65</v>
      </c>
      <c r="C34">
        <v>10</v>
      </c>
      <c r="D34">
        <v>5</v>
      </c>
      <c r="E34">
        <v>0</v>
      </c>
      <c r="F34">
        <v>11200</v>
      </c>
    </row>
    <row r="35" spans="1:6" ht="12.75">
      <c r="A35" t="str">
        <f>'Коридор (рекреация) 3 эт'!G17</f>
        <v>Всего</v>
      </c>
      <c r="B35">
        <v>65</v>
      </c>
      <c r="C35">
        <v>10</v>
      </c>
      <c r="D35">
        <v>6</v>
      </c>
      <c r="E35">
        <v>0</v>
      </c>
      <c r="F35">
        <v>11200</v>
      </c>
    </row>
    <row r="36" spans="1:6" ht="12.75">
      <c r="A36" t="str">
        <f>'Коридор (рекреация) 3 эт'!G19</f>
        <v>Основной зарплаты</v>
      </c>
      <c r="B36">
        <v>65</v>
      </c>
      <c r="C36">
        <v>10</v>
      </c>
      <c r="D36">
        <v>7</v>
      </c>
      <c r="E36">
        <v>0</v>
      </c>
      <c r="F36">
        <v>11200</v>
      </c>
    </row>
    <row r="37" spans="1:6" ht="12.75">
      <c r="A37" t="str">
        <f>'Коридор (рекреация) 3 эт'!H17</f>
        <v>Экспл. машин</v>
      </c>
      <c r="B37">
        <v>65</v>
      </c>
      <c r="C37">
        <v>10</v>
      </c>
      <c r="D37">
        <v>8</v>
      </c>
      <c r="E37">
        <v>0</v>
      </c>
      <c r="F37">
        <v>11200</v>
      </c>
    </row>
    <row r="38" spans="1:6" ht="12.75">
      <c r="A38" t="str">
        <f>'Коридор (рекреация) 3 эт'!H19</f>
        <v>В т.ч. зарплаты</v>
      </c>
      <c r="B38">
        <v>65</v>
      </c>
      <c r="C38">
        <v>10</v>
      </c>
      <c r="D38">
        <v>9</v>
      </c>
      <c r="E38">
        <v>0</v>
      </c>
      <c r="F38">
        <v>11200</v>
      </c>
    </row>
    <row r="39" spans="1:6" ht="12.75">
      <c r="A39" t="str">
        <f>'Коридор (рекреация) 3 эт'!L16</f>
        <v>Общая стоимость, руб.</v>
      </c>
      <c r="B39">
        <v>65</v>
      </c>
      <c r="C39">
        <v>10</v>
      </c>
      <c r="D39">
        <v>10</v>
      </c>
      <c r="E39">
        <v>0</v>
      </c>
      <c r="F39">
        <v>11200</v>
      </c>
    </row>
    <row r="40" spans="1:6" ht="12.75">
      <c r="A40" t="str">
        <f>'Коридор (рекреация) 3 эт'!L17</f>
        <v>Всего</v>
      </c>
      <c r="B40">
        <v>65</v>
      </c>
      <c r="C40">
        <v>10</v>
      </c>
      <c r="D40">
        <v>11</v>
      </c>
      <c r="E40">
        <v>0</v>
      </c>
      <c r="F40">
        <v>11200</v>
      </c>
    </row>
    <row r="41" spans="1:6" ht="12.75">
      <c r="A41" t="str">
        <f>'Коридор (рекреация) 3 эт'!N17</f>
        <v>Основной зарплаты</v>
      </c>
      <c r="B41">
        <v>65</v>
      </c>
      <c r="C41">
        <v>10</v>
      </c>
      <c r="D41">
        <v>12</v>
      </c>
      <c r="E41">
        <v>0</v>
      </c>
      <c r="F41">
        <v>11200</v>
      </c>
    </row>
    <row r="42" spans="1:6" ht="12.75">
      <c r="A42" t="str">
        <f>'Коридор (рекреация) 3 эт'!P17</f>
        <v>Экспл. машин</v>
      </c>
      <c r="B42">
        <v>65</v>
      </c>
      <c r="C42">
        <v>10</v>
      </c>
      <c r="D42">
        <v>13</v>
      </c>
      <c r="E42">
        <v>0</v>
      </c>
      <c r="F42">
        <v>11200</v>
      </c>
    </row>
    <row r="43" spans="1:6" ht="12.75">
      <c r="A43" t="str">
        <f>'Коридор (рекреация) 3 эт'!P19</f>
        <v>В т.ч. зарплаты</v>
      </c>
      <c r="B43">
        <v>65</v>
      </c>
      <c r="C43">
        <v>10</v>
      </c>
      <c r="D43">
        <v>14</v>
      </c>
      <c r="E43">
        <v>0</v>
      </c>
      <c r="F43">
        <v>11200</v>
      </c>
    </row>
    <row r="44" spans="1:6" ht="12.75">
      <c r="A44" t="str">
        <f>'Коридор (рекреация) 3 эт'!T16</f>
        <v>Затраты труда рабочих, чел.-ч. не занят. обсл. машин</v>
      </c>
      <c r="B44">
        <v>65</v>
      </c>
      <c r="C44">
        <v>10</v>
      </c>
      <c r="D44">
        <v>15</v>
      </c>
      <c r="E44">
        <v>0</v>
      </c>
      <c r="F44">
        <v>11200</v>
      </c>
    </row>
    <row r="45" spans="1:6" ht="12.75">
      <c r="A45" t="str">
        <f>'Коридор (рекреация) 3 эт'!T17</f>
        <v>обслуживающ. машины</v>
      </c>
      <c r="B45">
        <v>65</v>
      </c>
      <c r="C45">
        <v>10</v>
      </c>
      <c r="D45">
        <v>16</v>
      </c>
      <c r="E45">
        <v>0</v>
      </c>
      <c r="F45">
        <v>11200</v>
      </c>
    </row>
    <row r="46" spans="1:6" ht="12.75">
      <c r="A46" t="str">
        <f>'Коридор (рекреация) 3 эт'!T19</f>
        <v>На един.</v>
      </c>
      <c r="B46">
        <v>65</v>
      </c>
      <c r="C46">
        <v>10</v>
      </c>
      <c r="D46">
        <v>17</v>
      </c>
      <c r="E46">
        <v>0</v>
      </c>
      <c r="F46">
        <v>11200</v>
      </c>
    </row>
    <row r="47" spans="1:6" ht="12.75">
      <c r="A47" t="str">
        <f>'Коридор (рекреация) 3 эт'!V19</f>
        <v>Всего</v>
      </c>
      <c r="B47">
        <v>65</v>
      </c>
      <c r="C47">
        <v>10</v>
      </c>
      <c r="D47">
        <v>18</v>
      </c>
      <c r="E47">
        <v>0</v>
      </c>
      <c r="F47">
        <v>11200</v>
      </c>
    </row>
    <row r="48" spans="1:6" ht="12.75">
      <c r="A48" t="str">
        <f>'Коридор (рекреация) 3 эт'!K17</f>
        <v>Материалы</v>
      </c>
      <c r="B48">
        <v>65</v>
      </c>
      <c r="C48">
        <v>10</v>
      </c>
      <c r="D48">
        <v>19</v>
      </c>
      <c r="E48">
        <v>0</v>
      </c>
      <c r="F48">
        <v>11200</v>
      </c>
    </row>
    <row r="49" spans="1:6" ht="12.75">
      <c r="A49" t="str">
        <f>'Коридор (рекреация) 3 эт'!S17</f>
        <v>Материалы</v>
      </c>
      <c r="B49">
        <v>65</v>
      </c>
      <c r="C49">
        <v>10</v>
      </c>
      <c r="D49">
        <v>20</v>
      </c>
      <c r="E49">
        <v>0</v>
      </c>
      <c r="F49">
        <v>11200</v>
      </c>
    </row>
    <row r="50" spans="1:6" ht="12.75">
      <c r="A50">
        <f>'Коридор (рекреация) 3 эт'!A22</f>
        <v>0</v>
      </c>
      <c r="B50">
        <v>65</v>
      </c>
      <c r="C50">
        <v>208</v>
      </c>
      <c r="D50">
        <v>0</v>
      </c>
      <c r="E50">
        <v>0</v>
      </c>
      <c r="F50">
        <v>11207</v>
      </c>
    </row>
    <row r="51" spans="1:6" ht="12.75">
      <c r="A51">
        <f>'Коридор (рекреация) 3 эт'!A23</f>
        <v>1</v>
      </c>
      <c r="B51">
        <v>65</v>
      </c>
      <c r="C51">
        <v>890</v>
      </c>
      <c r="D51">
        <v>0</v>
      </c>
      <c r="E51">
        <v>0</v>
      </c>
      <c r="F51">
        <v>11202</v>
      </c>
    </row>
    <row r="52" spans="1:6" ht="12.75">
      <c r="A52" t="str">
        <f>'Коридор (рекреация) 3 эт'!B23</f>
        <v>ФЕРр57-3-02</v>
      </c>
      <c r="B52">
        <v>65</v>
      </c>
      <c r="C52">
        <v>890</v>
      </c>
      <c r="D52">
        <v>1</v>
      </c>
      <c r="E52">
        <v>0</v>
      </c>
      <c r="F52">
        <v>11202</v>
      </c>
    </row>
    <row r="53" spans="1:6" ht="12.75">
      <c r="A53" t="str">
        <f>'Коридор (рекреация) 3 эт'!D23</f>
        <v>Разборка плинтусов цементных и из керамической плитки</v>
      </c>
      <c r="B53">
        <v>65</v>
      </c>
      <c r="C53">
        <v>890</v>
      </c>
      <c r="D53">
        <v>2</v>
      </c>
      <c r="E53">
        <v>0</v>
      </c>
      <c r="F53">
        <v>11202</v>
      </c>
    </row>
    <row r="54" spans="1:6" ht="12.75">
      <c r="A54" t="str">
        <f>'Коридор (рекреация) 3 эт'!F24</f>
        <v>100 м плинтуса</v>
      </c>
      <c r="B54">
        <v>65</v>
      </c>
      <c r="C54">
        <v>890</v>
      </c>
      <c r="D54">
        <v>3</v>
      </c>
      <c r="E54">
        <v>0</v>
      </c>
      <c r="F54">
        <v>11202</v>
      </c>
    </row>
    <row r="55" spans="1:6" ht="12.75">
      <c r="A55" s="8">
        <f>'Коридор (рекреация) 3 эт'!F23</f>
        <v>1.33</v>
      </c>
      <c r="B55">
        <v>65</v>
      </c>
      <c r="C55">
        <v>890</v>
      </c>
      <c r="D55">
        <v>4</v>
      </c>
      <c r="E55">
        <v>0</v>
      </c>
      <c r="F55">
        <v>11202</v>
      </c>
    </row>
    <row r="56" spans="1:6" ht="12.75">
      <c r="A56" s="8">
        <f>'Коридор (рекреация) 3 эт'!G24</f>
        <v>111.38</v>
      </c>
      <c r="B56">
        <v>65</v>
      </c>
      <c r="C56">
        <v>890</v>
      </c>
      <c r="D56">
        <v>6</v>
      </c>
      <c r="E56">
        <v>0</v>
      </c>
      <c r="F56">
        <v>11202</v>
      </c>
    </row>
    <row r="57" spans="1:6" ht="12.75">
      <c r="A57" s="10">
        <f>'Коридор (рекреация) 3 эт'!H23</f>
        <v>0</v>
      </c>
      <c r="B57">
        <v>65</v>
      </c>
      <c r="C57">
        <v>890</v>
      </c>
      <c r="D57">
        <v>7</v>
      </c>
      <c r="E57">
        <v>0</v>
      </c>
      <c r="F57">
        <v>11202</v>
      </c>
    </row>
    <row r="58" spans="1:6" ht="12.75">
      <c r="A58" s="10">
        <f>'Коридор (рекреация) 3 эт'!H24</f>
        <v>0</v>
      </c>
      <c r="B58">
        <v>65</v>
      </c>
      <c r="C58">
        <v>890</v>
      </c>
      <c r="D58">
        <v>8</v>
      </c>
      <c r="E58">
        <v>0</v>
      </c>
      <c r="F58">
        <v>11202</v>
      </c>
    </row>
    <row r="59" spans="1:6" ht="12.75">
      <c r="A59" s="8">
        <f>'Коридор (рекреация) 3 эт'!T23</f>
        <v>14.28</v>
      </c>
      <c r="B59">
        <v>65</v>
      </c>
      <c r="C59">
        <v>890</v>
      </c>
      <c r="D59">
        <v>9</v>
      </c>
      <c r="E59">
        <v>0</v>
      </c>
      <c r="F59">
        <v>11202</v>
      </c>
    </row>
    <row r="60" spans="1:6" ht="12.75">
      <c r="A60" s="10">
        <f>'Коридор (рекреация) 3 эт'!T24</f>
        <v>0</v>
      </c>
      <c r="B60">
        <v>65</v>
      </c>
      <c r="C60">
        <v>890</v>
      </c>
      <c r="D60">
        <v>10</v>
      </c>
      <c r="E60">
        <v>0</v>
      </c>
      <c r="F60">
        <v>11202</v>
      </c>
    </row>
    <row r="61" spans="1:6" ht="12.75">
      <c r="A61" s="10">
        <f>'Коридор (рекреация) 3 эт'!K23</f>
        <v>0</v>
      </c>
      <c r="B61">
        <v>65</v>
      </c>
      <c r="C61">
        <v>890</v>
      </c>
      <c r="D61">
        <v>18</v>
      </c>
      <c r="E61">
        <v>0</v>
      </c>
      <c r="F61">
        <v>11202</v>
      </c>
    </row>
    <row r="62" spans="1:6" ht="12.75">
      <c r="A62">
        <f>'Коридор (рекреация) 3 эт'!A25</f>
        <v>1.1</v>
      </c>
      <c r="B62">
        <v>65</v>
      </c>
      <c r="C62">
        <v>891</v>
      </c>
      <c r="D62">
        <v>0</v>
      </c>
      <c r="E62">
        <v>0</v>
      </c>
      <c r="F62">
        <v>11206</v>
      </c>
    </row>
    <row r="63" spans="1:6" ht="12.75">
      <c r="A63" t="str">
        <f>'Коридор (рекреация) 3 эт'!B25</f>
        <v>509-9900</v>
      </c>
      <c r="B63">
        <v>65</v>
      </c>
      <c r="C63">
        <v>891</v>
      </c>
      <c r="D63">
        <v>1</v>
      </c>
      <c r="E63">
        <v>0</v>
      </c>
      <c r="F63">
        <v>11206</v>
      </c>
    </row>
    <row r="64" spans="1:6" ht="12.75">
      <c r="A64" t="str">
        <f>'Коридор (рекреация) 3 эт'!D25</f>
        <v>Строительный мусор</v>
      </c>
      <c r="B64">
        <v>65</v>
      </c>
      <c r="C64">
        <v>891</v>
      </c>
      <c r="D64">
        <v>2</v>
      </c>
      <c r="E64">
        <v>0</v>
      </c>
      <c r="F64">
        <v>11206</v>
      </c>
    </row>
    <row r="65" spans="1:6" ht="12.75">
      <c r="A65" t="str">
        <f>'Коридор (рекреация) 3 эт'!F26</f>
        <v>т</v>
      </c>
      <c r="B65">
        <v>65</v>
      </c>
      <c r="C65">
        <v>891</v>
      </c>
      <c r="D65">
        <v>3</v>
      </c>
      <c r="E65">
        <v>0</v>
      </c>
      <c r="F65">
        <v>11206</v>
      </c>
    </row>
    <row r="66" spans="1:6" ht="12.75">
      <c r="A66" s="8">
        <f>'Коридор (рекреация) 3 эт'!H25</f>
        <v>0.62</v>
      </c>
      <c r="B66">
        <v>65</v>
      </c>
      <c r="C66">
        <v>891</v>
      </c>
      <c r="D66">
        <v>6</v>
      </c>
      <c r="E66">
        <v>0</v>
      </c>
      <c r="F66">
        <v>11206</v>
      </c>
    </row>
    <row r="67" spans="1:6" ht="12.75">
      <c r="A67">
        <f>'Коридор (рекреация) 3 эт'!T25</f>
        <v>0</v>
      </c>
      <c r="B67">
        <v>65</v>
      </c>
      <c r="C67">
        <v>891</v>
      </c>
      <c r="D67">
        <v>8</v>
      </c>
      <c r="E67">
        <v>0</v>
      </c>
      <c r="F67">
        <v>11206</v>
      </c>
    </row>
    <row r="68" spans="1:6" ht="12.75">
      <c r="A68" s="10">
        <f>'Коридор (рекреация) 3 эт'!K25</f>
        <v>0</v>
      </c>
      <c r="B68">
        <v>65</v>
      </c>
      <c r="C68">
        <v>891</v>
      </c>
      <c r="D68">
        <v>9</v>
      </c>
      <c r="E68">
        <v>0</v>
      </c>
      <c r="F68">
        <v>11206</v>
      </c>
    </row>
    <row r="69" spans="1:6" ht="12.75">
      <c r="A69">
        <f>'Коридор (рекреация) 3 эт'!A27</f>
        <v>2</v>
      </c>
      <c r="B69">
        <v>65</v>
      </c>
      <c r="C69">
        <v>1013</v>
      </c>
      <c r="D69">
        <v>0</v>
      </c>
      <c r="E69">
        <v>0</v>
      </c>
      <c r="F69">
        <v>11202</v>
      </c>
    </row>
    <row r="70" spans="1:6" ht="12.75">
      <c r="A70" t="str">
        <f>'Коридор (рекреация) 3 эт'!B27</f>
        <v>ФЕР46-04-012-03</v>
      </c>
      <c r="B70">
        <v>65</v>
      </c>
      <c r="C70">
        <v>1013</v>
      </c>
      <c r="D70">
        <v>1</v>
      </c>
      <c r="E70">
        <v>0</v>
      </c>
      <c r="F70">
        <v>11202</v>
      </c>
    </row>
    <row r="71" spans="1:6" ht="12.75">
      <c r="A71" t="str">
        <f>'Коридор (рекреация) 3 эт'!D27</f>
        <v>Разборка деревянных заполнений проемов дверных и воротных</v>
      </c>
      <c r="B71">
        <v>65</v>
      </c>
      <c r="C71">
        <v>1013</v>
      </c>
      <c r="D71">
        <v>2</v>
      </c>
      <c r="E71">
        <v>0</v>
      </c>
      <c r="F71">
        <v>11202</v>
      </c>
    </row>
    <row r="72" spans="1:6" ht="12.75">
      <c r="A72" t="str">
        <f>'Коридор (рекреация) 3 эт'!F28</f>
        <v>100 м2</v>
      </c>
      <c r="B72">
        <v>65</v>
      </c>
      <c r="C72">
        <v>1013</v>
      </c>
      <c r="D72">
        <v>3</v>
      </c>
      <c r="E72">
        <v>0</v>
      </c>
      <c r="F72">
        <v>11202</v>
      </c>
    </row>
    <row r="73" spans="1:6" ht="12.75">
      <c r="A73">
        <f>'Коридор (рекреация) 3 эт'!F27</f>
        <v>0.2499</v>
      </c>
      <c r="B73">
        <v>65</v>
      </c>
      <c r="C73">
        <v>1013</v>
      </c>
      <c r="D73">
        <v>4</v>
      </c>
      <c r="E73">
        <v>0</v>
      </c>
      <c r="F73">
        <v>11202</v>
      </c>
    </row>
    <row r="74" spans="1:6" ht="12.75">
      <c r="A74" s="8">
        <f>'Коридор (рекреация) 3 эт'!G28</f>
        <v>840.63</v>
      </c>
      <c r="B74">
        <v>65</v>
      </c>
      <c r="C74">
        <v>1013</v>
      </c>
      <c r="D74">
        <v>6</v>
      </c>
      <c r="E74">
        <v>0</v>
      </c>
      <c r="F74">
        <v>11202</v>
      </c>
    </row>
    <row r="75" spans="1:6" ht="12.75">
      <c r="A75" s="8">
        <f>'Коридор (рекреация) 3 эт'!H27</f>
        <v>241.95</v>
      </c>
      <c r="B75">
        <v>65</v>
      </c>
      <c r="C75">
        <v>1013</v>
      </c>
      <c r="D75">
        <v>7</v>
      </c>
      <c r="E75">
        <v>0</v>
      </c>
      <c r="F75">
        <v>11202</v>
      </c>
    </row>
    <row r="76" spans="1:6" ht="12.75">
      <c r="A76" s="8">
        <f>'Коридор (рекреация) 3 эт'!H28</f>
        <v>89.78</v>
      </c>
      <c r="B76">
        <v>65</v>
      </c>
      <c r="C76">
        <v>1013</v>
      </c>
      <c r="D76">
        <v>8</v>
      </c>
      <c r="E76">
        <v>0</v>
      </c>
      <c r="F76">
        <v>11202</v>
      </c>
    </row>
    <row r="77" spans="1:6" ht="12.75">
      <c r="A77" s="8">
        <f>'Коридор (рекреация) 3 эт'!T27</f>
        <v>103.91</v>
      </c>
      <c r="B77">
        <v>65</v>
      </c>
      <c r="C77">
        <v>1013</v>
      </c>
      <c r="D77">
        <v>9</v>
      </c>
      <c r="E77">
        <v>0</v>
      </c>
      <c r="F77">
        <v>11202</v>
      </c>
    </row>
    <row r="78" spans="1:6" ht="12.75">
      <c r="A78" s="8">
        <f>'Коридор (рекреация) 3 эт'!T28</f>
        <v>7.74</v>
      </c>
      <c r="B78">
        <v>65</v>
      </c>
      <c r="C78">
        <v>1013</v>
      </c>
      <c r="D78">
        <v>10</v>
      </c>
      <c r="E78">
        <v>0</v>
      </c>
      <c r="F78">
        <v>11202</v>
      </c>
    </row>
    <row r="79" spans="1:6" ht="12.75">
      <c r="A79" s="10">
        <f>'Коридор (рекреация) 3 эт'!K27</f>
        <v>0</v>
      </c>
      <c r="B79">
        <v>65</v>
      </c>
      <c r="C79">
        <v>1013</v>
      </c>
      <c r="D79">
        <v>18</v>
      </c>
      <c r="E79">
        <v>0</v>
      </c>
      <c r="F79">
        <v>11202</v>
      </c>
    </row>
    <row r="80" spans="1:6" ht="12.75">
      <c r="A80">
        <f>'Коридор (рекреация) 3 эт'!A29</f>
        <v>3</v>
      </c>
      <c r="B80">
        <v>65</v>
      </c>
      <c r="C80">
        <v>896</v>
      </c>
      <c r="D80">
        <v>0</v>
      </c>
      <c r="E80">
        <v>0</v>
      </c>
      <c r="F80">
        <v>11202</v>
      </c>
    </row>
    <row r="81" spans="1:6" ht="12.75">
      <c r="A81" t="str">
        <f>'Коридор (рекреация) 3 эт'!B29</f>
        <v>ФЕР10-01-039-03</v>
      </c>
      <c r="B81">
        <v>65</v>
      </c>
      <c r="C81">
        <v>896</v>
      </c>
      <c r="D81">
        <v>1</v>
      </c>
      <c r="E81">
        <v>0</v>
      </c>
      <c r="F81">
        <v>11202</v>
      </c>
    </row>
    <row r="82" spans="1:6" ht="12.75">
      <c r="A82" t="str">
        <f>'Коридор (рекреация) 3 эт'!D29</f>
        <v>Установка блоков в наружных и внутренних дверных проемах в перегородках и деревянных нерубленых стенах, площадь проема до 3 м2</v>
      </c>
      <c r="B82">
        <v>65</v>
      </c>
      <c r="C82">
        <v>896</v>
      </c>
      <c r="D82">
        <v>2</v>
      </c>
      <c r="E82">
        <v>0</v>
      </c>
      <c r="F82">
        <v>11202</v>
      </c>
    </row>
    <row r="83" spans="1:6" ht="12.75">
      <c r="A83" t="str">
        <f>'Коридор (рекреация) 3 эт'!F30</f>
        <v>100 м2 проемов</v>
      </c>
      <c r="B83">
        <v>65</v>
      </c>
      <c r="C83">
        <v>896</v>
      </c>
      <c r="D83">
        <v>3</v>
      </c>
      <c r="E83">
        <v>0</v>
      </c>
      <c r="F83">
        <v>11202</v>
      </c>
    </row>
    <row r="84" spans="1:6" ht="12.75">
      <c r="A84">
        <f>'Коридор (рекреация) 3 эт'!F29</f>
        <v>0.2499</v>
      </c>
      <c r="B84">
        <v>65</v>
      </c>
      <c r="C84">
        <v>896</v>
      </c>
      <c r="D84">
        <v>4</v>
      </c>
      <c r="E84">
        <v>0</v>
      </c>
      <c r="F84">
        <v>11202</v>
      </c>
    </row>
    <row r="85" spans="1:6" ht="12.75">
      <c r="A85">
        <f>'Коридор (рекреация) 3 эт'!G30</f>
        <v>1423.5389999999998</v>
      </c>
      <c r="B85">
        <v>65</v>
      </c>
      <c r="C85">
        <v>896</v>
      </c>
      <c r="D85">
        <v>6</v>
      </c>
      <c r="E85">
        <v>0</v>
      </c>
      <c r="F85">
        <v>11202</v>
      </c>
    </row>
    <row r="86" spans="1:6" ht="12.75">
      <c r="A86" s="8">
        <f>'Коридор (рекреация) 3 эт'!H29</f>
        <v>509.94</v>
      </c>
      <c r="B86">
        <v>65</v>
      </c>
      <c r="C86">
        <v>896</v>
      </c>
      <c r="D86">
        <v>7</v>
      </c>
      <c r="E86">
        <v>0</v>
      </c>
      <c r="F86">
        <v>11202</v>
      </c>
    </row>
    <row r="87" spans="1:6" ht="12.75">
      <c r="A87" s="10">
        <f>'Коридор (рекреация) 3 эт'!H30</f>
        <v>0</v>
      </c>
      <c r="B87">
        <v>65</v>
      </c>
      <c r="C87">
        <v>896</v>
      </c>
      <c r="D87">
        <v>8</v>
      </c>
      <c r="E87">
        <v>0</v>
      </c>
      <c r="F87">
        <v>11202</v>
      </c>
    </row>
    <row r="88" spans="1:6" ht="12.75">
      <c r="A88">
        <f>'Коридор (рекреация) 3 эт'!T29</f>
        <v>158.7</v>
      </c>
      <c r="B88">
        <v>65</v>
      </c>
      <c r="C88">
        <v>896</v>
      </c>
      <c r="D88">
        <v>9</v>
      </c>
      <c r="E88">
        <v>0</v>
      </c>
      <c r="F88">
        <v>11202</v>
      </c>
    </row>
    <row r="89" spans="1:6" ht="12.75">
      <c r="A89" s="10">
        <f>'Коридор (рекреация) 3 эт'!T30</f>
        <v>0</v>
      </c>
      <c r="B89">
        <v>65</v>
      </c>
      <c r="C89">
        <v>896</v>
      </c>
      <c r="D89">
        <v>10</v>
      </c>
      <c r="E89">
        <v>0</v>
      </c>
      <c r="F89">
        <v>11202</v>
      </c>
    </row>
    <row r="90" spans="1:6" ht="12.75">
      <c r="A90" s="8">
        <f>'Коридор (рекреация) 3 эт'!K29</f>
        <v>24007.74</v>
      </c>
      <c r="B90">
        <v>65</v>
      </c>
      <c r="C90">
        <v>896</v>
      </c>
      <c r="D90">
        <v>18</v>
      </c>
      <c r="E90">
        <v>0</v>
      </c>
      <c r="F90">
        <v>11202</v>
      </c>
    </row>
    <row r="91" spans="1:6" ht="12.75">
      <c r="A91">
        <f>'Коридор (рекреация) 3 эт'!A31</f>
        <v>3.1</v>
      </c>
      <c r="B91">
        <v>65</v>
      </c>
      <c r="C91">
        <v>897</v>
      </c>
      <c r="D91">
        <v>0</v>
      </c>
      <c r="E91">
        <v>0</v>
      </c>
      <c r="F91">
        <v>11206</v>
      </c>
    </row>
    <row r="92" spans="1:6" ht="12.75">
      <c r="A92" t="str">
        <f>'Коридор (рекреация) 3 эт'!B31</f>
        <v>[101-9411]</v>
      </c>
      <c r="B92">
        <v>65</v>
      </c>
      <c r="C92">
        <v>897</v>
      </c>
      <c r="D92">
        <v>1</v>
      </c>
      <c r="E92">
        <v>0</v>
      </c>
      <c r="F92">
        <v>11206</v>
      </c>
    </row>
    <row r="93" spans="1:6" ht="12.75">
      <c r="A93" t="str">
        <f>'Коридор (рекреация) 3 эт'!D31</f>
        <v>Скобяные изделия  744/1,18*1,02/5,19</v>
      </c>
      <c r="B93">
        <v>65</v>
      </c>
      <c r="C93">
        <v>897</v>
      </c>
      <c r="D93">
        <v>2</v>
      </c>
      <c r="E93">
        <v>0</v>
      </c>
      <c r="F93">
        <v>11206</v>
      </c>
    </row>
    <row r="94" spans="1:6" ht="12.75">
      <c r="A94" t="str">
        <f>'Коридор (рекреация) 3 эт'!F32</f>
        <v>к-кт</v>
      </c>
      <c r="B94">
        <v>65</v>
      </c>
      <c r="C94">
        <v>897</v>
      </c>
      <c r="D94">
        <v>3</v>
      </c>
      <c r="E94">
        <v>0</v>
      </c>
      <c r="F94">
        <v>11206</v>
      </c>
    </row>
    <row r="95" spans="1:6" ht="12.75">
      <c r="A95">
        <f>'Коридор (рекреация) 3 эт'!H31</f>
        <v>16.0064026</v>
      </c>
      <c r="B95">
        <v>65</v>
      </c>
      <c r="C95">
        <v>897</v>
      </c>
      <c r="D95">
        <v>6</v>
      </c>
      <c r="E95">
        <v>0</v>
      </c>
      <c r="F95">
        <v>11206</v>
      </c>
    </row>
    <row r="96" spans="1:6" ht="12.75">
      <c r="A96">
        <f>'Коридор (рекреация) 3 эт'!T31</f>
        <v>0</v>
      </c>
      <c r="B96">
        <v>65</v>
      </c>
      <c r="C96">
        <v>897</v>
      </c>
      <c r="D96">
        <v>8</v>
      </c>
      <c r="E96">
        <v>0</v>
      </c>
      <c r="F96">
        <v>11206</v>
      </c>
    </row>
    <row r="97" spans="1:6" ht="12.75">
      <c r="A97" s="8">
        <f>'Коридор (рекреация) 3 эт'!K31</f>
        <v>123.91</v>
      </c>
      <c r="B97">
        <v>65</v>
      </c>
      <c r="C97">
        <v>897</v>
      </c>
      <c r="D97">
        <v>9</v>
      </c>
      <c r="E97">
        <v>0</v>
      </c>
      <c r="F97">
        <v>11206</v>
      </c>
    </row>
    <row r="98" spans="1:6" ht="12.75">
      <c r="A98">
        <f>'Коридор (рекреация) 3 эт'!A33</f>
        <v>3.2</v>
      </c>
      <c r="B98">
        <v>65</v>
      </c>
      <c r="C98">
        <v>898</v>
      </c>
      <c r="D98">
        <v>0</v>
      </c>
      <c r="E98">
        <v>0</v>
      </c>
      <c r="F98">
        <v>11206</v>
      </c>
    </row>
    <row r="99" spans="1:6" ht="12.75">
      <c r="A99" t="str">
        <f>'Коридор (рекреация) 3 эт'!B33</f>
        <v>[203-0359]</v>
      </c>
      <c r="B99">
        <v>65</v>
      </c>
      <c r="C99">
        <v>898</v>
      </c>
      <c r="D99">
        <v>1</v>
      </c>
      <c r="E99">
        <v>0</v>
      </c>
      <c r="F99">
        <v>11206</v>
      </c>
    </row>
    <row r="100" spans="1:6" ht="12.75">
      <c r="A100" t="str">
        <f>'Коридор (рекреация) 3 эт'!D33</f>
        <v>наличники из древесины типа Н-1</v>
      </c>
      <c r="B100">
        <v>65</v>
      </c>
      <c r="C100">
        <v>898</v>
      </c>
      <c r="D100">
        <v>2</v>
      </c>
      <c r="E100">
        <v>0</v>
      </c>
      <c r="F100">
        <v>11206</v>
      </c>
    </row>
    <row r="101" spans="1:6" ht="12.75">
      <c r="A101" t="str">
        <f>'Коридор (рекреация) 3 эт'!F34</f>
        <v>м</v>
      </c>
      <c r="B101">
        <v>65</v>
      </c>
      <c r="C101">
        <v>898</v>
      </c>
      <c r="D101">
        <v>3</v>
      </c>
      <c r="E101">
        <v>0</v>
      </c>
      <c r="F101">
        <v>11206</v>
      </c>
    </row>
    <row r="102" spans="1:6" ht="12.75">
      <c r="A102" s="10">
        <f>'Коридор (рекреация) 3 эт'!H33</f>
        <v>-540</v>
      </c>
      <c r="B102">
        <v>65</v>
      </c>
      <c r="C102">
        <v>898</v>
      </c>
      <c r="D102">
        <v>6</v>
      </c>
      <c r="E102">
        <v>0</v>
      </c>
      <c r="F102">
        <v>11206</v>
      </c>
    </row>
    <row r="103" spans="1:6" ht="12.75">
      <c r="A103">
        <f>'Коридор (рекреация) 3 эт'!T33</f>
        <v>0</v>
      </c>
      <c r="B103">
        <v>65</v>
      </c>
      <c r="C103">
        <v>898</v>
      </c>
      <c r="D103">
        <v>8</v>
      </c>
      <c r="E103">
        <v>0</v>
      </c>
      <c r="F103">
        <v>11206</v>
      </c>
    </row>
    <row r="104" spans="1:6" ht="12.75">
      <c r="A104" s="8">
        <f>'Коридор (рекреация) 3 эт'!K33</f>
        <v>3.93</v>
      </c>
      <c r="B104">
        <v>65</v>
      </c>
      <c r="C104">
        <v>898</v>
      </c>
      <c r="D104">
        <v>9</v>
      </c>
      <c r="E104">
        <v>0</v>
      </c>
      <c r="F104">
        <v>11206</v>
      </c>
    </row>
    <row r="105" spans="1:6" ht="12.75">
      <c r="A105">
        <f>'Коридор (рекреация) 3 эт'!A35</f>
        <v>3.3</v>
      </c>
      <c r="B105">
        <v>65</v>
      </c>
      <c r="C105">
        <v>902</v>
      </c>
      <c r="D105">
        <v>0</v>
      </c>
      <c r="E105">
        <v>0</v>
      </c>
      <c r="F105">
        <v>11206</v>
      </c>
    </row>
    <row r="106" spans="1:6" ht="12.75">
      <c r="A106" t="str">
        <f>'Коридор (рекреация) 3 эт'!B35</f>
        <v>[Прайс]</v>
      </c>
      <c r="B106">
        <v>65</v>
      </c>
      <c r="C106">
        <v>902</v>
      </c>
      <c r="D106">
        <v>1</v>
      </c>
      <c r="E106">
        <v>0</v>
      </c>
      <c r="F106">
        <v>11206</v>
      </c>
    </row>
    <row r="107" spans="1:6" ht="12.75">
      <c r="A107" t="str">
        <f>'Коридор (рекреация) 3 эт'!D35</f>
        <v>Наличник   из древесины под дуб   170,36/1,18*1,02/5,19   </v>
      </c>
      <c r="B107">
        <v>65</v>
      </c>
      <c r="C107">
        <v>902</v>
      </c>
      <c r="D107">
        <v>2</v>
      </c>
      <c r="E107">
        <v>0</v>
      </c>
      <c r="F107">
        <v>11206</v>
      </c>
    </row>
    <row r="108" spans="1:6" ht="12.75">
      <c r="A108" t="str">
        <f>'Коридор (рекреация) 3 эт'!F36</f>
        <v>м</v>
      </c>
      <c r="B108">
        <v>65</v>
      </c>
      <c r="C108">
        <v>902</v>
      </c>
      <c r="D108">
        <v>3</v>
      </c>
      <c r="E108">
        <v>0</v>
      </c>
      <c r="F108">
        <v>11206</v>
      </c>
    </row>
    <row r="109" spans="1:6" ht="12.75">
      <c r="A109" s="10">
        <f>'Коридор (рекреация) 3 эт'!H35</f>
        <v>540</v>
      </c>
      <c r="B109">
        <v>65</v>
      </c>
      <c r="C109">
        <v>902</v>
      </c>
      <c r="D109">
        <v>6</v>
      </c>
      <c r="E109">
        <v>0</v>
      </c>
      <c r="F109">
        <v>11206</v>
      </c>
    </row>
    <row r="110" spans="1:6" ht="12.75">
      <c r="A110">
        <f>'Коридор (рекреация) 3 эт'!T35</f>
        <v>0</v>
      </c>
      <c r="B110">
        <v>65</v>
      </c>
      <c r="C110">
        <v>902</v>
      </c>
      <c r="D110">
        <v>8</v>
      </c>
      <c r="E110">
        <v>0</v>
      </c>
      <c r="F110">
        <v>11206</v>
      </c>
    </row>
    <row r="111" spans="1:6" ht="12.75">
      <c r="A111" s="8">
        <f>'Коридор (рекреация) 3 эт'!K35</f>
        <v>28.37</v>
      </c>
      <c r="B111">
        <v>65</v>
      </c>
      <c r="C111">
        <v>902</v>
      </c>
      <c r="D111">
        <v>9</v>
      </c>
      <c r="E111">
        <v>0</v>
      </c>
      <c r="F111">
        <v>11206</v>
      </c>
    </row>
    <row r="112" spans="1:6" ht="12.75">
      <c r="A112">
        <f>'Коридор (рекреация) 3 эт'!A37</f>
        <v>3.4</v>
      </c>
      <c r="B112">
        <v>65</v>
      </c>
      <c r="C112">
        <v>903</v>
      </c>
      <c r="D112">
        <v>0</v>
      </c>
      <c r="E112">
        <v>0</v>
      </c>
      <c r="F112">
        <v>11206</v>
      </c>
    </row>
    <row r="113" spans="1:6" ht="12.75">
      <c r="A113" t="str">
        <f>'Коридор (рекреация) 3 эт'!B37</f>
        <v>[203-0205]</v>
      </c>
      <c r="B113">
        <v>65</v>
      </c>
      <c r="C113">
        <v>903</v>
      </c>
      <c r="D113">
        <v>1</v>
      </c>
      <c r="E113">
        <v>0</v>
      </c>
      <c r="F113">
        <v>11206</v>
      </c>
    </row>
    <row r="114" spans="1:6" ht="12.75">
      <c r="A114" t="str">
        <f>'Коридор (рекреация) 3 эт'!D37</f>
        <v>Блоки дверные двупольные с полотном глухих</v>
      </c>
      <c r="B114">
        <v>65</v>
      </c>
      <c r="C114">
        <v>903</v>
      </c>
      <c r="D114">
        <v>2</v>
      </c>
      <c r="E114">
        <v>0</v>
      </c>
      <c r="F114">
        <v>11206</v>
      </c>
    </row>
    <row r="115" spans="1:6" ht="12.75">
      <c r="A115" t="str">
        <f>'Коридор (рекреация) 3 эт'!F38</f>
        <v>м2</v>
      </c>
      <c r="B115">
        <v>65</v>
      </c>
      <c r="C115">
        <v>903</v>
      </c>
      <c r="D115">
        <v>3</v>
      </c>
      <c r="E115">
        <v>0</v>
      </c>
      <c r="F115">
        <v>11206</v>
      </c>
    </row>
    <row r="116" spans="1:6" ht="12.75">
      <c r="A116" s="10">
        <f>'Коридор (рекреация) 3 эт'!H37</f>
        <v>-100</v>
      </c>
      <c r="B116">
        <v>65</v>
      </c>
      <c r="C116">
        <v>903</v>
      </c>
      <c r="D116">
        <v>6</v>
      </c>
      <c r="E116">
        <v>0</v>
      </c>
      <c r="F116">
        <v>11206</v>
      </c>
    </row>
    <row r="117" spans="1:6" ht="12.75">
      <c r="A117">
        <f>'Коридор (рекреация) 3 эт'!T37</f>
        <v>0</v>
      </c>
      <c r="B117">
        <v>65</v>
      </c>
      <c r="C117">
        <v>903</v>
      </c>
      <c r="D117">
        <v>8</v>
      </c>
      <c r="E117">
        <v>0</v>
      </c>
      <c r="F117">
        <v>11206</v>
      </c>
    </row>
    <row r="118" spans="1:6" ht="12.75">
      <c r="A118" s="10">
        <f>'Коридор (рекреация) 3 эт'!K37</f>
        <v>207</v>
      </c>
      <c r="B118">
        <v>65</v>
      </c>
      <c r="C118">
        <v>903</v>
      </c>
      <c r="D118">
        <v>9</v>
      </c>
      <c r="E118">
        <v>0</v>
      </c>
      <c r="F118">
        <v>11206</v>
      </c>
    </row>
    <row r="119" spans="1:6" ht="12.75">
      <c r="A119">
        <f>'Коридор (рекреация) 3 эт'!A39</f>
        <v>3.5</v>
      </c>
      <c r="B119">
        <v>65</v>
      </c>
      <c r="C119">
        <v>899</v>
      </c>
      <c r="D119">
        <v>0</v>
      </c>
      <c r="E119">
        <v>0</v>
      </c>
      <c r="F119">
        <v>11206</v>
      </c>
    </row>
    <row r="120" spans="1:6" ht="12.75">
      <c r="A120" t="str">
        <f>'Коридор (рекреация) 3 эт'!B39</f>
        <v>[Прайс]</v>
      </c>
      <c r="B120">
        <v>65</v>
      </c>
      <c r="C120">
        <v>899</v>
      </c>
      <c r="D120">
        <v>1</v>
      </c>
      <c r="E120">
        <v>0</v>
      </c>
      <c r="F120">
        <v>11206</v>
      </c>
    </row>
    <row r="121" spans="1:6" ht="12.75">
      <c r="A121" t="str">
        <f>'Коридор (рекреация) 3 эт'!D39</f>
        <v>Дверь из массива , шпон дуб "Изабелла"  3138,54/1,18*1,02/5,19 </v>
      </c>
      <c r="B121">
        <v>65</v>
      </c>
      <c r="C121">
        <v>899</v>
      </c>
      <c r="D121">
        <v>2</v>
      </c>
      <c r="E121">
        <v>0</v>
      </c>
      <c r="F121">
        <v>11206</v>
      </c>
    </row>
    <row r="122" spans="1:6" ht="12.75">
      <c r="A122" t="str">
        <f>'Коридор (рекреация) 3 эт'!F40</f>
        <v>м2</v>
      </c>
      <c r="B122">
        <v>65</v>
      </c>
      <c r="C122">
        <v>899</v>
      </c>
      <c r="D122">
        <v>3</v>
      </c>
      <c r="E122">
        <v>0</v>
      </c>
      <c r="F122">
        <v>11206</v>
      </c>
    </row>
    <row r="123" spans="1:6" ht="12.75">
      <c r="A123" s="10">
        <f>'Коридор (рекреация) 3 эт'!H39</f>
        <v>100</v>
      </c>
      <c r="B123">
        <v>65</v>
      </c>
      <c r="C123">
        <v>899</v>
      </c>
      <c r="D123">
        <v>6</v>
      </c>
      <c r="E123">
        <v>0</v>
      </c>
      <c r="F123">
        <v>11206</v>
      </c>
    </row>
    <row r="124" spans="1:6" ht="12.75">
      <c r="A124">
        <f>'Коридор (рекреация) 3 эт'!T39</f>
        <v>0</v>
      </c>
      <c r="B124">
        <v>65</v>
      </c>
      <c r="C124">
        <v>899</v>
      </c>
      <c r="D124">
        <v>8</v>
      </c>
      <c r="E124">
        <v>0</v>
      </c>
      <c r="F124">
        <v>11206</v>
      </c>
    </row>
    <row r="125" spans="1:6" ht="12.75">
      <c r="A125" s="8">
        <f>'Коридор (рекреация) 3 эт'!K39</f>
        <v>522.73</v>
      </c>
      <c r="B125">
        <v>65</v>
      </c>
      <c r="C125">
        <v>899</v>
      </c>
      <c r="D125">
        <v>9</v>
      </c>
      <c r="E125">
        <v>0</v>
      </c>
      <c r="F125">
        <v>11206</v>
      </c>
    </row>
    <row r="126" spans="1:6" ht="12.75">
      <c r="A126">
        <f>'Коридор (рекреация) 3 эт'!A41</f>
        <v>4</v>
      </c>
      <c r="B126">
        <v>65</v>
      </c>
      <c r="C126">
        <v>904</v>
      </c>
      <c r="D126">
        <v>0</v>
      </c>
      <c r="E126">
        <v>0</v>
      </c>
      <c r="F126">
        <v>11202</v>
      </c>
    </row>
    <row r="127" spans="1:6" ht="12.75">
      <c r="A127" t="str">
        <f>'Коридор (рекреация) 3 эт'!B41</f>
        <v>ФЕР10-01-060-01 прим.</v>
      </c>
      <c r="B127">
        <v>65</v>
      </c>
      <c r="C127">
        <v>904</v>
      </c>
      <c r="D127">
        <v>1</v>
      </c>
      <c r="E127">
        <v>0</v>
      </c>
      <c r="F127">
        <v>11202</v>
      </c>
    </row>
    <row r="128" spans="1:6" ht="12.75">
      <c r="A128" t="str">
        <f>'Коридор (рекреация) 3 эт'!D41</f>
        <v>Установка и крепление доборной  доски</v>
      </c>
      <c r="B128">
        <v>65</v>
      </c>
      <c r="C128">
        <v>904</v>
      </c>
      <c r="D128">
        <v>2</v>
      </c>
      <c r="E128">
        <v>0</v>
      </c>
      <c r="F128">
        <v>11202</v>
      </c>
    </row>
    <row r="129" spans="1:6" ht="12.75">
      <c r="A129" t="str">
        <f>'Коридор (рекреация) 3 эт'!F42</f>
        <v>100 м коробок блоков</v>
      </c>
      <c r="B129">
        <v>65</v>
      </c>
      <c r="C129">
        <v>904</v>
      </c>
      <c r="D129">
        <v>3</v>
      </c>
      <c r="E129">
        <v>0</v>
      </c>
      <c r="F129">
        <v>11202</v>
      </c>
    </row>
    <row r="130" spans="1:6" ht="12.75">
      <c r="A130" s="8">
        <f>'Коридор (рекреация) 3 эт'!F41</f>
        <v>0.65</v>
      </c>
      <c r="B130">
        <v>65</v>
      </c>
      <c r="C130">
        <v>904</v>
      </c>
      <c r="D130">
        <v>4</v>
      </c>
      <c r="E130">
        <v>0</v>
      </c>
      <c r="F130">
        <v>11202</v>
      </c>
    </row>
    <row r="131" spans="1:6" ht="12.75">
      <c r="A131">
        <f>'Коридор (рекреация) 3 эт'!G42</f>
        <v>88.1682</v>
      </c>
      <c r="B131">
        <v>65</v>
      </c>
      <c r="C131">
        <v>904</v>
      </c>
      <c r="D131">
        <v>6</v>
      </c>
      <c r="E131">
        <v>0</v>
      </c>
      <c r="F131">
        <v>11202</v>
      </c>
    </row>
    <row r="132" spans="1:6" ht="12.75">
      <c r="A132">
        <f>'Коридор (рекреация) 3 эт'!H41</f>
        <v>5.235</v>
      </c>
      <c r="B132">
        <v>65</v>
      </c>
      <c r="C132">
        <v>904</v>
      </c>
      <c r="D132">
        <v>7</v>
      </c>
      <c r="E132">
        <v>0</v>
      </c>
      <c r="F132">
        <v>11202</v>
      </c>
    </row>
    <row r="133" spans="1:6" ht="12.75">
      <c r="A133" s="10">
        <f>'Коридор (рекреация) 3 эт'!H42</f>
        <v>0</v>
      </c>
      <c r="B133">
        <v>65</v>
      </c>
      <c r="C133">
        <v>904</v>
      </c>
      <c r="D133">
        <v>8</v>
      </c>
      <c r="E133">
        <v>0</v>
      </c>
      <c r="F133">
        <v>11202</v>
      </c>
    </row>
    <row r="134" spans="1:6" ht="12.75">
      <c r="A134">
        <f>'Коридор (рекреация) 3 эт'!T41</f>
        <v>10.7916</v>
      </c>
      <c r="B134">
        <v>65</v>
      </c>
      <c r="C134">
        <v>904</v>
      </c>
      <c r="D134">
        <v>9</v>
      </c>
      <c r="E134">
        <v>0</v>
      </c>
      <c r="F134">
        <v>11202</v>
      </c>
    </row>
    <row r="135" spans="1:6" ht="12.75">
      <c r="A135" s="10">
        <f>'Коридор (рекреация) 3 эт'!T42</f>
        <v>0</v>
      </c>
      <c r="B135">
        <v>65</v>
      </c>
      <c r="C135">
        <v>904</v>
      </c>
      <c r="D135">
        <v>10</v>
      </c>
      <c r="E135">
        <v>0</v>
      </c>
      <c r="F135">
        <v>11202</v>
      </c>
    </row>
    <row r="136" spans="1:6" ht="12.75">
      <c r="A136" s="8">
        <f>'Коридор (рекреация) 3 эт'!K41</f>
        <v>448.66</v>
      </c>
      <c r="B136">
        <v>65</v>
      </c>
      <c r="C136">
        <v>904</v>
      </c>
      <c r="D136">
        <v>18</v>
      </c>
      <c r="E136">
        <v>0</v>
      </c>
      <c r="F136">
        <v>11202</v>
      </c>
    </row>
    <row r="137" spans="1:6" ht="12.75">
      <c r="A137">
        <f>'Коридор (рекреация) 3 эт'!A43</f>
        <v>4.1</v>
      </c>
      <c r="B137">
        <v>65</v>
      </c>
      <c r="C137">
        <v>905</v>
      </c>
      <c r="D137">
        <v>0</v>
      </c>
      <c r="E137">
        <v>0</v>
      </c>
      <c r="F137">
        <v>11206</v>
      </c>
    </row>
    <row r="138" spans="1:6" ht="12.75">
      <c r="A138" t="str">
        <f>'Коридор (рекреация) 3 эт'!B43</f>
        <v>[203-0359]</v>
      </c>
      <c r="B138">
        <v>65</v>
      </c>
      <c r="C138">
        <v>905</v>
      </c>
      <c r="D138">
        <v>1</v>
      </c>
      <c r="E138">
        <v>0</v>
      </c>
      <c r="F138">
        <v>11206</v>
      </c>
    </row>
    <row r="139" spans="1:6" ht="12.75">
      <c r="A139" t="str">
        <f>'Коридор (рекреация) 3 эт'!D43</f>
        <v>наличники из древесины типа Н-1</v>
      </c>
      <c r="B139">
        <v>65</v>
      </c>
      <c r="C139">
        <v>905</v>
      </c>
      <c r="D139">
        <v>2</v>
      </c>
      <c r="E139">
        <v>0</v>
      </c>
      <c r="F139">
        <v>11206</v>
      </c>
    </row>
    <row r="140" spans="1:6" ht="12.75">
      <c r="A140" t="str">
        <f>'Коридор (рекреация) 3 эт'!F44</f>
        <v>м</v>
      </c>
      <c r="B140">
        <v>65</v>
      </c>
      <c r="C140">
        <v>905</v>
      </c>
      <c r="D140">
        <v>3</v>
      </c>
      <c r="E140">
        <v>0</v>
      </c>
      <c r="F140">
        <v>11206</v>
      </c>
    </row>
    <row r="141" spans="1:6" ht="12.75">
      <c r="A141" s="10">
        <f>'Коридор (рекреация) 3 эт'!H43</f>
        <v>-112</v>
      </c>
      <c r="B141">
        <v>65</v>
      </c>
      <c r="C141">
        <v>905</v>
      </c>
      <c r="D141">
        <v>6</v>
      </c>
      <c r="E141">
        <v>0</v>
      </c>
      <c r="F141">
        <v>11206</v>
      </c>
    </row>
    <row r="142" spans="1:6" ht="12.75">
      <c r="A142">
        <f>'Коридор (рекреация) 3 эт'!T43</f>
        <v>0</v>
      </c>
      <c r="B142">
        <v>65</v>
      </c>
      <c r="C142">
        <v>905</v>
      </c>
      <c r="D142">
        <v>8</v>
      </c>
      <c r="E142">
        <v>0</v>
      </c>
      <c r="F142">
        <v>11206</v>
      </c>
    </row>
    <row r="143" spans="1:6" ht="12.75">
      <c r="A143" s="8">
        <f>'Коридор (рекреация) 3 эт'!K43</f>
        <v>3.93</v>
      </c>
      <c r="B143">
        <v>65</v>
      </c>
      <c r="C143">
        <v>905</v>
      </c>
      <c r="D143">
        <v>9</v>
      </c>
      <c r="E143">
        <v>0</v>
      </c>
      <c r="F143">
        <v>11206</v>
      </c>
    </row>
    <row r="144" spans="1:6" ht="12.75">
      <c r="A144">
        <f>'Коридор (рекреация) 3 эт'!A45</f>
        <v>4.2</v>
      </c>
      <c r="B144">
        <v>65</v>
      </c>
      <c r="C144">
        <v>906</v>
      </c>
      <c r="D144">
        <v>0</v>
      </c>
      <c r="E144">
        <v>0</v>
      </c>
      <c r="F144">
        <v>11206</v>
      </c>
    </row>
    <row r="145" spans="1:6" ht="12.75">
      <c r="A145" t="str">
        <f>'Коридор (рекреация) 3 эт'!B45</f>
        <v>[Прайс]</v>
      </c>
      <c r="B145">
        <v>65</v>
      </c>
      <c r="C145">
        <v>906</v>
      </c>
      <c r="D145">
        <v>1</v>
      </c>
      <c r="E145">
        <v>0</v>
      </c>
      <c r="F145">
        <v>11206</v>
      </c>
    </row>
    <row r="146" spans="1:6" ht="12.75">
      <c r="A146" t="str">
        <f>'Коридор (рекреация) 3 эт'!D45</f>
        <v>Доборная доска  500/2,1/1,18*1,02/5,19</v>
      </c>
      <c r="B146">
        <v>65</v>
      </c>
      <c r="C146">
        <v>906</v>
      </c>
      <c r="D146">
        <v>2</v>
      </c>
      <c r="E146">
        <v>0</v>
      </c>
      <c r="F146">
        <v>11206</v>
      </c>
    </row>
    <row r="147" spans="1:6" ht="12.75">
      <c r="A147" t="str">
        <f>'Коридор (рекреация) 3 эт'!F46</f>
        <v>м</v>
      </c>
      <c r="B147">
        <v>65</v>
      </c>
      <c r="C147">
        <v>906</v>
      </c>
      <c r="D147">
        <v>3</v>
      </c>
      <c r="E147">
        <v>0</v>
      </c>
      <c r="F147">
        <v>11206</v>
      </c>
    </row>
    <row r="148" spans="1:6" ht="12.75">
      <c r="A148" s="10">
        <f>'Коридор (рекреация) 3 эт'!H45</f>
        <v>112</v>
      </c>
      <c r="B148">
        <v>65</v>
      </c>
      <c r="C148">
        <v>906</v>
      </c>
      <c r="D148">
        <v>6</v>
      </c>
      <c r="E148">
        <v>0</v>
      </c>
      <c r="F148">
        <v>11206</v>
      </c>
    </row>
    <row r="149" spans="1:6" ht="12.75">
      <c r="A149">
        <f>'Коридор (рекреация) 3 эт'!T45</f>
        <v>0</v>
      </c>
      <c r="B149">
        <v>65</v>
      </c>
      <c r="C149">
        <v>906</v>
      </c>
      <c r="D149">
        <v>8</v>
      </c>
      <c r="E149">
        <v>0</v>
      </c>
      <c r="F149">
        <v>11206</v>
      </c>
    </row>
    <row r="150" spans="1:6" ht="12.75">
      <c r="A150" s="8">
        <f>'Коридор (рекреация) 3 эт'!K45</f>
        <v>39.66</v>
      </c>
      <c r="B150">
        <v>65</v>
      </c>
      <c r="C150">
        <v>906</v>
      </c>
      <c r="D150">
        <v>9</v>
      </c>
      <c r="E150">
        <v>0</v>
      </c>
      <c r="F150">
        <v>11206</v>
      </c>
    </row>
    <row r="151" spans="1:6" ht="12.75">
      <c r="A151">
        <f>'Коридор (рекреация) 3 эт'!A47</f>
        <v>5</v>
      </c>
      <c r="B151">
        <v>65</v>
      </c>
      <c r="C151">
        <v>907</v>
      </c>
      <c r="D151">
        <v>0</v>
      </c>
      <c r="E151">
        <v>0</v>
      </c>
      <c r="F151">
        <v>11202</v>
      </c>
    </row>
    <row r="152" spans="1:6" ht="12.75">
      <c r="A152" t="str">
        <f>'Коридор (рекреация) 3 эт'!B47</f>
        <v>ФЕРр61-2-09</v>
      </c>
      <c r="B152">
        <v>65</v>
      </c>
      <c r="C152">
        <v>907</v>
      </c>
      <c r="D152">
        <v>1</v>
      </c>
      <c r="E152">
        <v>0</v>
      </c>
      <c r="F152">
        <v>11202</v>
      </c>
    </row>
    <row r="153" spans="1:6" ht="12.75">
      <c r="A153" t="str">
        <f>'Коридор (рекреация) 3 эт'!D47</f>
        <v>Ремонт штукатурки внутренних стен по камню и бетону цементно-известковым раствором, площадью отдельных мест до 10 м2 толщиной слоя до 20 мм</v>
      </c>
      <c r="B153">
        <v>65</v>
      </c>
      <c r="C153">
        <v>907</v>
      </c>
      <c r="D153">
        <v>2</v>
      </c>
      <c r="E153">
        <v>0</v>
      </c>
      <c r="F153">
        <v>11202</v>
      </c>
    </row>
    <row r="154" spans="1:6" ht="12.75">
      <c r="A154" t="str">
        <f>'Коридор (рекреация) 3 эт'!F48</f>
        <v>100 м2 отремо поверхн</v>
      </c>
      <c r="B154">
        <v>65</v>
      </c>
      <c r="C154">
        <v>907</v>
      </c>
      <c r="D154">
        <v>3</v>
      </c>
      <c r="E154">
        <v>0</v>
      </c>
      <c r="F154">
        <v>11202</v>
      </c>
    </row>
    <row r="155" spans="1:6" ht="12.75">
      <c r="A155">
        <f>'Коридор (рекреация) 3 эт'!F47</f>
        <v>0.164</v>
      </c>
      <c r="B155">
        <v>65</v>
      </c>
      <c r="C155">
        <v>907</v>
      </c>
      <c r="D155">
        <v>4</v>
      </c>
      <c r="E155">
        <v>0</v>
      </c>
      <c r="F155">
        <v>11202</v>
      </c>
    </row>
    <row r="156" spans="1:6" ht="12.75">
      <c r="A156" s="8">
        <f>'Коридор (рекреация) 3 эт'!G48</f>
        <v>1391.91</v>
      </c>
      <c r="B156">
        <v>65</v>
      </c>
      <c r="C156">
        <v>907</v>
      </c>
      <c r="D156">
        <v>6</v>
      </c>
      <c r="E156">
        <v>0</v>
      </c>
      <c r="F156">
        <v>11202</v>
      </c>
    </row>
    <row r="157" spans="1:6" ht="12.75">
      <c r="A157" s="8">
        <f>'Коридор (рекреация) 3 эт'!H47</f>
        <v>20.94</v>
      </c>
      <c r="B157">
        <v>65</v>
      </c>
      <c r="C157">
        <v>907</v>
      </c>
      <c r="D157">
        <v>7</v>
      </c>
      <c r="E157">
        <v>0</v>
      </c>
      <c r="F157">
        <v>11202</v>
      </c>
    </row>
    <row r="158" spans="1:6" ht="12.75">
      <c r="A158" s="8">
        <f>'Коридор (рекреация) 3 эт'!H48</f>
        <v>7.77</v>
      </c>
      <c r="B158">
        <v>65</v>
      </c>
      <c r="C158">
        <v>907</v>
      </c>
      <c r="D158">
        <v>8</v>
      </c>
      <c r="E158">
        <v>0</v>
      </c>
      <c r="F158">
        <v>11202</v>
      </c>
    </row>
    <row r="159" spans="1:6" ht="12.75">
      <c r="A159">
        <f>'Коридор (рекреация) 3 эт'!T47</f>
        <v>157.1</v>
      </c>
      <c r="B159">
        <v>65</v>
      </c>
      <c r="C159">
        <v>907</v>
      </c>
      <c r="D159">
        <v>9</v>
      </c>
      <c r="E159">
        <v>0</v>
      </c>
      <c r="F159">
        <v>11202</v>
      </c>
    </row>
    <row r="160" spans="1:6" ht="12.75">
      <c r="A160" s="8">
        <f>'Коридор (рекреация) 3 эт'!T48</f>
        <v>0.67</v>
      </c>
      <c r="B160">
        <v>65</v>
      </c>
      <c r="C160">
        <v>907</v>
      </c>
      <c r="D160">
        <v>10</v>
      </c>
      <c r="E160">
        <v>0</v>
      </c>
      <c r="F160">
        <v>11202</v>
      </c>
    </row>
    <row r="161" spans="1:6" ht="12.75">
      <c r="A161" s="8">
        <f>'Коридор (рекреация) 3 эт'!K47</f>
        <v>1140.23</v>
      </c>
      <c r="B161">
        <v>65</v>
      </c>
      <c r="C161">
        <v>907</v>
      </c>
      <c r="D161">
        <v>18</v>
      </c>
      <c r="E161">
        <v>0</v>
      </c>
      <c r="F161">
        <v>11202</v>
      </c>
    </row>
    <row r="162" spans="1:6" ht="12.75">
      <c r="A162">
        <f>'Коридор (рекреация) 3 эт'!A49</f>
        <v>5.1</v>
      </c>
      <c r="B162">
        <v>65</v>
      </c>
      <c r="C162">
        <v>908</v>
      </c>
      <c r="D162">
        <v>0</v>
      </c>
      <c r="E162">
        <v>0</v>
      </c>
      <c r="F162">
        <v>11206</v>
      </c>
    </row>
    <row r="163" spans="1:6" ht="12.75">
      <c r="A163" t="str">
        <f>'Коридор (рекреация) 3 эт'!B49</f>
        <v>509-9900</v>
      </c>
      <c r="B163">
        <v>65</v>
      </c>
      <c r="C163">
        <v>908</v>
      </c>
      <c r="D163">
        <v>1</v>
      </c>
      <c r="E163">
        <v>0</v>
      </c>
      <c r="F163">
        <v>11206</v>
      </c>
    </row>
    <row r="164" spans="1:6" ht="12.75">
      <c r="A164" t="str">
        <f>'Коридор (рекреация) 3 эт'!D49</f>
        <v>Строительный мусор</v>
      </c>
      <c r="B164">
        <v>65</v>
      </c>
      <c r="C164">
        <v>908</v>
      </c>
      <c r="D164">
        <v>2</v>
      </c>
      <c r="E164">
        <v>0</v>
      </c>
      <c r="F164">
        <v>11206</v>
      </c>
    </row>
    <row r="165" spans="1:6" ht="12.75">
      <c r="A165" t="str">
        <f>'Коридор (рекреация) 3 эт'!F50</f>
        <v>т</v>
      </c>
      <c r="B165">
        <v>65</v>
      </c>
      <c r="C165">
        <v>908</v>
      </c>
      <c r="D165">
        <v>3</v>
      </c>
      <c r="E165">
        <v>0</v>
      </c>
      <c r="F165">
        <v>11206</v>
      </c>
    </row>
    <row r="166" spans="1:6" ht="12.75">
      <c r="A166" s="8">
        <f>'Коридор (рекреация) 3 эт'!H49</f>
        <v>3.38</v>
      </c>
      <c r="B166">
        <v>65</v>
      </c>
      <c r="C166">
        <v>908</v>
      </c>
      <c r="D166">
        <v>6</v>
      </c>
      <c r="E166">
        <v>0</v>
      </c>
      <c r="F166">
        <v>11206</v>
      </c>
    </row>
    <row r="167" spans="1:6" ht="12.75">
      <c r="A167">
        <f>'Коридор (рекреация) 3 эт'!T49</f>
        <v>0</v>
      </c>
      <c r="B167">
        <v>65</v>
      </c>
      <c r="C167">
        <v>908</v>
      </c>
      <c r="D167">
        <v>8</v>
      </c>
      <c r="E167">
        <v>0</v>
      </c>
      <c r="F167">
        <v>11206</v>
      </c>
    </row>
    <row r="168" spans="1:6" ht="12.75">
      <c r="A168" s="10">
        <f>'Коридор (рекреация) 3 эт'!K49</f>
        <v>0</v>
      </c>
      <c r="B168">
        <v>65</v>
      </c>
      <c r="C168">
        <v>908</v>
      </c>
      <c r="D168">
        <v>9</v>
      </c>
      <c r="E168">
        <v>0</v>
      </c>
      <c r="F168">
        <v>11206</v>
      </c>
    </row>
    <row r="169" spans="1:6" ht="12.75">
      <c r="A169">
        <f>'Коридор (рекреация) 3 эт'!A51</f>
        <v>6</v>
      </c>
      <c r="B169">
        <v>65</v>
      </c>
      <c r="C169">
        <v>909</v>
      </c>
      <c r="D169">
        <v>0</v>
      </c>
      <c r="E169">
        <v>0</v>
      </c>
      <c r="F169">
        <v>11202</v>
      </c>
    </row>
    <row r="170" spans="1:6" ht="12.75">
      <c r="A170" t="str">
        <f>'Коридор (рекреация) 3 эт'!B51</f>
        <v>ФЕРр57-10-03</v>
      </c>
      <c r="B170">
        <v>65</v>
      </c>
      <c r="C170">
        <v>909</v>
      </c>
      <c r="D170">
        <v>1</v>
      </c>
      <c r="E170">
        <v>0</v>
      </c>
      <c r="F170">
        <v>11202</v>
      </c>
    </row>
    <row r="171" spans="1:6" ht="12.75">
      <c r="A171" t="str">
        <f>'Коридор (рекреация) 3 эт'!D51</f>
        <v>Заделка выбоин в полах цементных площадью до 1,0 м2</v>
      </c>
      <c r="B171">
        <v>65</v>
      </c>
      <c r="C171">
        <v>909</v>
      </c>
      <c r="D171">
        <v>2</v>
      </c>
      <c r="E171">
        <v>0</v>
      </c>
      <c r="F171">
        <v>11202</v>
      </c>
    </row>
    <row r="172" spans="1:6" ht="12.75">
      <c r="A172" t="str">
        <f>'Коридор (рекреация) 3 эт'!F52</f>
        <v>100 мест</v>
      </c>
      <c r="B172">
        <v>65</v>
      </c>
      <c r="C172">
        <v>909</v>
      </c>
      <c r="D172">
        <v>3</v>
      </c>
      <c r="E172">
        <v>0</v>
      </c>
      <c r="F172">
        <v>11202</v>
      </c>
    </row>
    <row r="173" spans="1:6" ht="12.75">
      <c r="A173">
        <f>'Коридор (рекреация) 3 эт'!F51</f>
        <v>0.154</v>
      </c>
      <c r="B173">
        <v>65</v>
      </c>
      <c r="C173">
        <v>909</v>
      </c>
      <c r="D173">
        <v>4</v>
      </c>
      <c r="E173">
        <v>0</v>
      </c>
      <c r="F173">
        <v>11202</v>
      </c>
    </row>
    <row r="174" spans="1:6" ht="12.75">
      <c r="A174" s="8">
        <f>'Коридор (рекреация) 3 эт'!G52</f>
        <v>1059.68</v>
      </c>
      <c r="B174">
        <v>65</v>
      </c>
      <c r="C174">
        <v>909</v>
      </c>
      <c r="D174">
        <v>6</v>
      </c>
      <c r="E174">
        <v>0</v>
      </c>
      <c r="F174">
        <v>11202</v>
      </c>
    </row>
    <row r="175" spans="1:6" ht="12.75">
      <c r="A175" s="8">
        <f>'Коридор (рекреация) 3 эт'!H51</f>
        <v>126.31</v>
      </c>
      <c r="B175">
        <v>65</v>
      </c>
      <c r="C175">
        <v>909</v>
      </c>
      <c r="D175">
        <v>7</v>
      </c>
      <c r="E175">
        <v>0</v>
      </c>
      <c r="F175">
        <v>11202</v>
      </c>
    </row>
    <row r="176" spans="1:6" ht="12.75">
      <c r="A176" s="8">
        <f>'Коридор (рекреация) 3 эт'!H52</f>
        <v>13.88</v>
      </c>
      <c r="B176">
        <v>65</v>
      </c>
      <c r="C176">
        <v>909</v>
      </c>
      <c r="D176">
        <v>8</v>
      </c>
      <c r="E176">
        <v>0</v>
      </c>
      <c r="F176">
        <v>11202</v>
      </c>
    </row>
    <row r="177" spans="1:6" ht="12.75">
      <c r="A177" s="8">
        <f>'Коридор (рекреация) 3 эт'!T51</f>
        <v>124.23</v>
      </c>
      <c r="B177">
        <v>65</v>
      </c>
      <c r="C177">
        <v>909</v>
      </c>
      <c r="D177">
        <v>9</v>
      </c>
      <c r="E177">
        <v>0</v>
      </c>
      <c r="F177">
        <v>11202</v>
      </c>
    </row>
    <row r="178" spans="1:6" ht="12.75">
      <c r="A178" s="8">
        <f>'Коридор (рекреация) 3 эт'!T52</f>
        <v>1.38</v>
      </c>
      <c r="B178">
        <v>65</v>
      </c>
      <c r="C178">
        <v>909</v>
      </c>
      <c r="D178">
        <v>10</v>
      </c>
      <c r="E178">
        <v>0</v>
      </c>
      <c r="F178">
        <v>11202</v>
      </c>
    </row>
    <row r="179" spans="1:6" ht="12.75">
      <c r="A179" s="8">
        <f>'Коридор (рекреация) 3 эт'!K51</f>
        <v>1131.16</v>
      </c>
      <c r="B179">
        <v>65</v>
      </c>
      <c r="C179">
        <v>909</v>
      </c>
      <c r="D179">
        <v>18</v>
      </c>
      <c r="E179">
        <v>0</v>
      </c>
      <c r="F179">
        <v>11202</v>
      </c>
    </row>
    <row r="180" spans="1:6" ht="12.75">
      <c r="A180">
        <f>'Коридор (рекреация) 3 эт'!A53</f>
        <v>6.1</v>
      </c>
      <c r="B180">
        <v>65</v>
      </c>
      <c r="C180">
        <v>910</v>
      </c>
      <c r="D180">
        <v>0</v>
      </c>
      <c r="E180">
        <v>0</v>
      </c>
      <c r="F180">
        <v>11206</v>
      </c>
    </row>
    <row r="181" spans="1:6" ht="12.75">
      <c r="A181" t="str">
        <f>'Коридор (рекреация) 3 эт'!B53</f>
        <v>509-9900</v>
      </c>
      <c r="B181">
        <v>65</v>
      </c>
      <c r="C181">
        <v>910</v>
      </c>
      <c r="D181">
        <v>1</v>
      </c>
      <c r="E181">
        <v>0</v>
      </c>
      <c r="F181">
        <v>11206</v>
      </c>
    </row>
    <row r="182" spans="1:6" ht="12.75">
      <c r="A182" t="str">
        <f>'Коридор (рекреация) 3 эт'!D53</f>
        <v>Строительный мусор</v>
      </c>
      <c r="B182">
        <v>65</v>
      </c>
      <c r="C182">
        <v>910</v>
      </c>
      <c r="D182">
        <v>2</v>
      </c>
      <c r="E182">
        <v>0</v>
      </c>
      <c r="F182">
        <v>11206</v>
      </c>
    </row>
    <row r="183" spans="1:6" ht="12.75">
      <c r="A183" t="str">
        <f>'Коридор (рекреация) 3 эт'!F54</f>
        <v>т</v>
      </c>
      <c r="B183">
        <v>65</v>
      </c>
      <c r="C183">
        <v>910</v>
      </c>
      <c r="D183">
        <v>3</v>
      </c>
      <c r="E183">
        <v>0</v>
      </c>
      <c r="F183">
        <v>11206</v>
      </c>
    </row>
    <row r="184" spans="1:6" ht="12.75">
      <c r="A184" s="8">
        <f>'Коридор (рекреация) 3 эт'!H53</f>
        <v>1.48</v>
      </c>
      <c r="B184">
        <v>65</v>
      </c>
      <c r="C184">
        <v>910</v>
      </c>
      <c r="D184">
        <v>6</v>
      </c>
      <c r="E184">
        <v>0</v>
      </c>
      <c r="F184">
        <v>11206</v>
      </c>
    </row>
    <row r="185" spans="1:6" ht="12.75">
      <c r="A185">
        <f>'Коридор (рекреация) 3 эт'!T53</f>
        <v>0</v>
      </c>
      <c r="B185">
        <v>65</v>
      </c>
      <c r="C185">
        <v>910</v>
      </c>
      <c r="D185">
        <v>8</v>
      </c>
      <c r="E185">
        <v>0</v>
      </c>
      <c r="F185">
        <v>11206</v>
      </c>
    </row>
    <row r="186" spans="1:6" ht="12.75">
      <c r="A186" s="10">
        <f>'Коридор (рекреация) 3 эт'!K53</f>
        <v>0</v>
      </c>
      <c r="B186">
        <v>65</v>
      </c>
      <c r="C186">
        <v>910</v>
      </c>
      <c r="D186">
        <v>9</v>
      </c>
      <c r="E186">
        <v>0</v>
      </c>
      <c r="F186">
        <v>11206</v>
      </c>
    </row>
    <row r="187" spans="1:6" ht="12.75">
      <c r="A187">
        <f>'Коридор (рекреация) 3 эт'!A55</f>
        <v>7</v>
      </c>
      <c r="B187">
        <v>65</v>
      </c>
      <c r="C187">
        <v>911</v>
      </c>
      <c r="D187">
        <v>0</v>
      </c>
      <c r="E187">
        <v>0</v>
      </c>
      <c r="F187">
        <v>11202</v>
      </c>
    </row>
    <row r="188" spans="1:6" ht="12.75">
      <c r="A188" t="str">
        <f>'Коридор (рекреация) 3 эт'!B55</f>
        <v>ФЕРр61-27-01</v>
      </c>
      <c r="B188">
        <v>65</v>
      </c>
      <c r="C188">
        <v>911</v>
      </c>
      <c r="D188">
        <v>1</v>
      </c>
      <c r="E188">
        <v>0</v>
      </c>
      <c r="F188">
        <v>11202</v>
      </c>
    </row>
    <row r="189" spans="1:6" ht="12.75">
      <c r="A189" t="str">
        <f>'Коридор (рекреация) 3 эт'!D55</f>
        <v>Насечка под  устройство плитки  поверхностей стен, перегородок, прямоугольных столбов, колонн, пилястр и криволинейных поверхностей большого радиуса по кирпичу</v>
      </c>
      <c r="B189">
        <v>65</v>
      </c>
      <c r="C189">
        <v>911</v>
      </c>
      <c r="D189">
        <v>2</v>
      </c>
      <c r="E189">
        <v>0</v>
      </c>
      <c r="F189">
        <v>11202</v>
      </c>
    </row>
    <row r="190" spans="1:6" ht="12.75">
      <c r="A190" t="str">
        <f>'Коридор (рекреация) 3 эт'!F56</f>
        <v>100 м2 поверхн</v>
      </c>
      <c r="B190">
        <v>65</v>
      </c>
      <c r="C190">
        <v>911</v>
      </c>
      <c r="D190">
        <v>3</v>
      </c>
      <c r="E190">
        <v>0</v>
      </c>
      <c r="F190">
        <v>11202</v>
      </c>
    </row>
    <row r="191" spans="1:6" ht="12.75">
      <c r="A191">
        <f>'Коридор (рекреация) 3 эт'!F55</f>
        <v>1.9834</v>
      </c>
      <c r="B191">
        <v>65</v>
      </c>
      <c r="C191">
        <v>911</v>
      </c>
      <c r="D191">
        <v>4</v>
      </c>
      <c r="E191">
        <v>0</v>
      </c>
      <c r="F191">
        <v>11202</v>
      </c>
    </row>
    <row r="192" spans="1:6" ht="12.75">
      <c r="A192" s="8">
        <f>'Коридор (рекреация) 3 эт'!G56</f>
        <v>257.89</v>
      </c>
      <c r="B192">
        <v>65</v>
      </c>
      <c r="C192">
        <v>911</v>
      </c>
      <c r="D192">
        <v>6</v>
      </c>
      <c r="E192">
        <v>0</v>
      </c>
      <c r="F192">
        <v>11202</v>
      </c>
    </row>
    <row r="193" spans="1:6" ht="12.75">
      <c r="A193">
        <f>'Коридор (рекреация) 3 эт'!H55</f>
        <v>287.4</v>
      </c>
      <c r="B193">
        <v>65</v>
      </c>
      <c r="C193">
        <v>911</v>
      </c>
      <c r="D193">
        <v>7</v>
      </c>
      <c r="E193">
        <v>0</v>
      </c>
      <c r="F193">
        <v>11202</v>
      </c>
    </row>
    <row r="194" spans="1:6" ht="12.75">
      <c r="A194" s="8">
        <f>'Коридор (рекреация) 3 эт'!H56</f>
        <v>31.59</v>
      </c>
      <c r="B194">
        <v>65</v>
      </c>
      <c r="C194">
        <v>911</v>
      </c>
      <c r="D194">
        <v>8</v>
      </c>
      <c r="E194">
        <v>0</v>
      </c>
      <c r="F194">
        <v>11202</v>
      </c>
    </row>
    <row r="195" spans="1:6" ht="12.75">
      <c r="A195" s="8">
        <f>'Коридор (рекреация) 3 эт'!T55</f>
        <v>32.48</v>
      </c>
      <c r="B195">
        <v>65</v>
      </c>
      <c r="C195">
        <v>911</v>
      </c>
      <c r="D195">
        <v>9</v>
      </c>
      <c r="E195">
        <v>0</v>
      </c>
      <c r="F195">
        <v>11202</v>
      </c>
    </row>
    <row r="196" spans="1:6" ht="12.75">
      <c r="A196" s="8">
        <f>'Коридор (рекреация) 3 эт'!T56</f>
        <v>3.14</v>
      </c>
      <c r="B196">
        <v>65</v>
      </c>
      <c r="C196">
        <v>911</v>
      </c>
      <c r="D196">
        <v>10</v>
      </c>
      <c r="E196">
        <v>0</v>
      </c>
      <c r="F196">
        <v>11202</v>
      </c>
    </row>
    <row r="197" spans="1:6" ht="12.75">
      <c r="A197" s="10">
        <f>'Коридор (рекреация) 3 эт'!K55</f>
        <v>0</v>
      </c>
      <c r="B197">
        <v>65</v>
      </c>
      <c r="C197">
        <v>911</v>
      </c>
      <c r="D197">
        <v>18</v>
      </c>
      <c r="E197">
        <v>0</v>
      </c>
      <c r="F197">
        <v>11202</v>
      </c>
    </row>
    <row r="198" spans="1:6" ht="12.75">
      <c r="A198">
        <f>'Коридор (рекреация) 3 эт'!A57</f>
        <v>8</v>
      </c>
      <c r="B198">
        <v>65</v>
      </c>
      <c r="C198">
        <v>912</v>
      </c>
      <c r="D198">
        <v>0</v>
      </c>
      <c r="E198">
        <v>0</v>
      </c>
      <c r="F198">
        <v>11202</v>
      </c>
    </row>
    <row r="199" spans="1:6" ht="12.75">
      <c r="A199" t="str">
        <f>'Коридор (рекреация) 3 эт'!B57</f>
        <v>ФЕР15-04-006-03</v>
      </c>
      <c r="B199">
        <v>65</v>
      </c>
      <c r="C199">
        <v>912</v>
      </c>
      <c r="D199">
        <v>1</v>
      </c>
      <c r="E199">
        <v>0</v>
      </c>
      <c r="F199">
        <v>11202</v>
      </c>
    </row>
    <row r="200" spans="1:6" ht="12.75">
      <c r="A200" t="str">
        <f>'Коридор (рекреация) 3 эт'!D57</f>
        <v>Покрытие поверхностей  бетон контактом   за 1 раз стен</v>
      </c>
      <c r="B200">
        <v>65</v>
      </c>
      <c r="C200">
        <v>912</v>
      </c>
      <c r="D200">
        <v>2</v>
      </c>
      <c r="E200">
        <v>0</v>
      </c>
      <c r="F200">
        <v>11202</v>
      </c>
    </row>
    <row r="201" spans="1:6" ht="12.75">
      <c r="A201" t="str">
        <f>'Коридор (рекреация) 3 эт'!F58</f>
        <v>100 м2 покрытия</v>
      </c>
      <c r="B201">
        <v>65</v>
      </c>
      <c r="C201">
        <v>912</v>
      </c>
      <c r="D201">
        <v>3</v>
      </c>
      <c r="E201">
        <v>0</v>
      </c>
      <c r="F201">
        <v>11202</v>
      </c>
    </row>
    <row r="202" spans="1:6" ht="12.75">
      <c r="A202">
        <f>'Коридор (рекреация) 3 эт'!F57</f>
        <v>4.2774</v>
      </c>
      <c r="B202">
        <v>65</v>
      </c>
      <c r="C202">
        <v>912</v>
      </c>
      <c r="D202">
        <v>4</v>
      </c>
      <c r="E202">
        <v>0</v>
      </c>
      <c r="F202">
        <v>11202</v>
      </c>
    </row>
    <row r="203" spans="1:6" ht="12.75">
      <c r="A203">
        <f>'Коридор (рекреация) 3 эт'!G58</f>
        <v>86.95379999999999</v>
      </c>
      <c r="B203">
        <v>65</v>
      </c>
      <c r="C203">
        <v>912</v>
      </c>
      <c r="D203">
        <v>6</v>
      </c>
      <c r="E203">
        <v>0</v>
      </c>
      <c r="F203">
        <v>11202</v>
      </c>
    </row>
    <row r="204" spans="1:6" ht="12.75">
      <c r="A204" s="8">
        <f>'Коридор (рекреация) 3 эт'!H57</f>
        <v>1.77</v>
      </c>
      <c r="B204">
        <v>65</v>
      </c>
      <c r="C204">
        <v>912</v>
      </c>
      <c r="D204">
        <v>7</v>
      </c>
      <c r="E204">
        <v>0</v>
      </c>
      <c r="F204">
        <v>11202</v>
      </c>
    </row>
    <row r="205" spans="1:6" ht="12.75">
      <c r="A205" s="8">
        <f>'Коридор (рекреация) 3 эт'!H58</f>
        <v>0.18</v>
      </c>
      <c r="B205">
        <v>65</v>
      </c>
      <c r="C205">
        <v>912</v>
      </c>
      <c r="D205">
        <v>8</v>
      </c>
      <c r="E205">
        <v>0</v>
      </c>
      <c r="F205">
        <v>11202</v>
      </c>
    </row>
    <row r="206" spans="1:6" ht="12.75">
      <c r="A206">
        <f>'Коридор (рекреация) 3 эт'!T57</f>
        <v>9.038999999999998</v>
      </c>
      <c r="B206">
        <v>65</v>
      </c>
      <c r="C206">
        <v>912</v>
      </c>
      <c r="D206">
        <v>9</v>
      </c>
      <c r="E206">
        <v>0</v>
      </c>
      <c r="F206">
        <v>11202</v>
      </c>
    </row>
    <row r="207" spans="1:6" ht="12.75">
      <c r="A207">
        <f>'Коридор (рекреация) 3 эт'!T58</f>
        <v>0.015</v>
      </c>
      <c r="B207">
        <v>65</v>
      </c>
      <c r="C207">
        <v>912</v>
      </c>
      <c r="D207">
        <v>10</v>
      </c>
      <c r="E207">
        <v>0</v>
      </c>
      <c r="F207">
        <v>11202</v>
      </c>
    </row>
    <row r="208" spans="1:6" ht="12.75">
      <c r="A208" s="8">
        <f>'Коридор (рекреация) 3 эт'!K57</f>
        <v>0.18</v>
      </c>
      <c r="B208">
        <v>65</v>
      </c>
      <c r="C208">
        <v>912</v>
      </c>
      <c r="D208">
        <v>18</v>
      </c>
      <c r="E208">
        <v>0</v>
      </c>
      <c r="F208">
        <v>11202</v>
      </c>
    </row>
    <row r="209" spans="1:6" ht="12.75">
      <c r="A209">
        <f>'Коридор (рекреация) 3 эт'!A59</f>
        <v>8.1</v>
      </c>
      <c r="B209">
        <v>65</v>
      </c>
      <c r="C209">
        <v>913</v>
      </c>
      <c r="D209">
        <v>0</v>
      </c>
      <c r="E209">
        <v>0</v>
      </c>
      <c r="F209">
        <v>11206</v>
      </c>
    </row>
    <row r="210" spans="1:6" ht="12.75">
      <c r="A210" t="str">
        <f>'Коридор (рекреация) 3 эт'!B59</f>
        <v>[Прайс]</v>
      </c>
      <c r="B210">
        <v>65</v>
      </c>
      <c r="C210">
        <v>913</v>
      </c>
      <c r="D210">
        <v>1</v>
      </c>
      <c r="E210">
        <v>0</v>
      </c>
      <c r="F210">
        <v>11206</v>
      </c>
    </row>
    <row r="211" spans="1:6" ht="12.75">
      <c r="A211" t="str">
        <f>'Коридор (рекреация) 3 эт'!D59</f>
        <v>Бетон - контакт    57,62/1,18*1,02/5,19</v>
      </c>
      <c r="B211">
        <v>65</v>
      </c>
      <c r="C211">
        <v>913</v>
      </c>
      <c r="D211">
        <v>2</v>
      </c>
      <c r="E211">
        <v>0</v>
      </c>
      <c r="F211">
        <v>11206</v>
      </c>
    </row>
    <row r="212" spans="1:6" ht="12.75">
      <c r="A212" t="str">
        <f>'Коридор (рекреация) 3 эт'!F60</f>
        <v>кг</v>
      </c>
      <c r="B212">
        <v>65</v>
      </c>
      <c r="C212">
        <v>913</v>
      </c>
      <c r="D212">
        <v>3</v>
      </c>
      <c r="E212">
        <v>0</v>
      </c>
      <c r="F212">
        <v>11206</v>
      </c>
    </row>
    <row r="213" spans="1:6" ht="12.75">
      <c r="A213" s="10">
        <f>'Коридор (рекреация) 3 эт'!H59</f>
        <v>13</v>
      </c>
      <c r="B213">
        <v>65</v>
      </c>
      <c r="C213">
        <v>913</v>
      </c>
      <c r="D213">
        <v>6</v>
      </c>
      <c r="E213">
        <v>0</v>
      </c>
      <c r="F213">
        <v>11206</v>
      </c>
    </row>
    <row r="214" spans="1:6" ht="12.75">
      <c r="A214">
        <f>'Коридор (рекреация) 3 эт'!T59</f>
        <v>0</v>
      </c>
      <c r="B214">
        <v>65</v>
      </c>
      <c r="C214">
        <v>913</v>
      </c>
      <c r="D214">
        <v>8</v>
      </c>
      <c r="E214">
        <v>0</v>
      </c>
      <c r="F214">
        <v>11206</v>
      </c>
    </row>
    <row r="215" spans="1:6" ht="12.75">
      <c r="A215">
        <f>'Коридор (рекреация) 3 эт'!K59</f>
        <v>9.6</v>
      </c>
      <c r="B215">
        <v>65</v>
      </c>
      <c r="C215">
        <v>913</v>
      </c>
      <c r="D215">
        <v>9</v>
      </c>
      <c r="E215">
        <v>0</v>
      </c>
      <c r="F215">
        <v>11206</v>
      </c>
    </row>
    <row r="216" spans="1:6" ht="12.75">
      <c r="A216">
        <f>'Коридор (рекреация) 3 эт'!A61</f>
        <v>9</v>
      </c>
      <c r="B216">
        <v>65</v>
      </c>
      <c r="C216">
        <v>1016</v>
      </c>
      <c r="D216">
        <v>0</v>
      </c>
      <c r="E216">
        <v>0</v>
      </c>
      <c r="F216">
        <v>11202</v>
      </c>
    </row>
    <row r="217" spans="1:6" ht="12.75">
      <c r="A217" t="str">
        <f>'Коридор (рекреация) 3 эт'!B61</f>
        <v>ФЕР15-02-016-03</v>
      </c>
      <c r="B217">
        <v>65</v>
      </c>
      <c r="C217">
        <v>1016</v>
      </c>
      <c r="D217">
        <v>1</v>
      </c>
      <c r="E217">
        <v>0</v>
      </c>
      <c r="F217">
        <v>11202</v>
      </c>
    </row>
    <row r="218" spans="1:6" ht="12.75">
      <c r="A218" t="str">
        <f>'Коридор (рекреация) 3 эт'!D61</f>
        <v>Штукатурка поверхностей внутри здания цементно-известковым или цементным раствором по камню и бетону улучшенная стен (подготовка стен  цементным раствором под облицовку керамическими плитками 600 * 600)</v>
      </c>
      <c r="B218">
        <v>65</v>
      </c>
      <c r="C218">
        <v>1016</v>
      </c>
      <c r="D218">
        <v>2</v>
      </c>
      <c r="E218">
        <v>0</v>
      </c>
      <c r="F218">
        <v>11202</v>
      </c>
    </row>
    <row r="219" spans="1:6" ht="12.75">
      <c r="A219" t="str">
        <f>'Коридор (рекреация) 3 эт'!F62</f>
        <v>100 м2 оштукатуривае поверхности</v>
      </c>
      <c r="B219">
        <v>65</v>
      </c>
      <c r="C219">
        <v>1016</v>
      </c>
      <c r="D219">
        <v>3</v>
      </c>
      <c r="E219">
        <v>0</v>
      </c>
      <c r="F219">
        <v>11202</v>
      </c>
    </row>
    <row r="220" spans="1:6" ht="12.75">
      <c r="A220">
        <f>'Коридор (рекреация) 3 эт'!F61</f>
        <v>1.9834</v>
      </c>
      <c r="B220">
        <v>65</v>
      </c>
      <c r="C220">
        <v>1016</v>
      </c>
      <c r="D220">
        <v>4</v>
      </c>
      <c r="E220">
        <v>0</v>
      </c>
      <c r="F220">
        <v>11202</v>
      </c>
    </row>
    <row r="221" spans="1:6" ht="12.75">
      <c r="A221">
        <f>'Коридор (рекреация) 3 эт'!G62</f>
        <v>1113.522</v>
      </c>
      <c r="B221">
        <v>65</v>
      </c>
      <c r="C221">
        <v>1016</v>
      </c>
      <c r="D221">
        <v>6</v>
      </c>
      <c r="E221">
        <v>0</v>
      </c>
      <c r="F221">
        <v>11202</v>
      </c>
    </row>
    <row r="222" spans="1:6" ht="12.75">
      <c r="A222" s="8">
        <f>'Коридор (рекреация) 3 эт'!H61</f>
        <v>164.46</v>
      </c>
      <c r="B222">
        <v>65</v>
      </c>
      <c r="C222">
        <v>1016</v>
      </c>
      <c r="D222">
        <v>7</v>
      </c>
      <c r="E222">
        <v>0</v>
      </c>
      <c r="F222">
        <v>11202</v>
      </c>
    </row>
    <row r="223" spans="1:6" ht="12.75">
      <c r="A223">
        <f>'Коридор (рекреация) 3 эт'!H62</f>
        <v>96.9</v>
      </c>
      <c r="B223">
        <v>65</v>
      </c>
      <c r="C223">
        <v>1016</v>
      </c>
      <c r="D223">
        <v>8</v>
      </c>
      <c r="E223">
        <v>0</v>
      </c>
      <c r="F223">
        <v>11202</v>
      </c>
    </row>
    <row r="224" spans="1:6" ht="12.75">
      <c r="A224">
        <f>'Коридор (рекреация) 3 эт'!T61</f>
        <v>118.45919999999998</v>
      </c>
      <c r="B224">
        <v>65</v>
      </c>
      <c r="C224">
        <v>1016</v>
      </c>
      <c r="D224">
        <v>9</v>
      </c>
      <c r="E224">
        <v>0</v>
      </c>
      <c r="F224">
        <v>11202</v>
      </c>
    </row>
    <row r="225" spans="1:6" ht="12.75">
      <c r="A225">
        <f>'Коридор (рекреация) 3 эт'!T62</f>
        <v>9.435</v>
      </c>
      <c r="B225">
        <v>65</v>
      </c>
      <c r="C225">
        <v>1016</v>
      </c>
      <c r="D225">
        <v>10</v>
      </c>
      <c r="E225">
        <v>0</v>
      </c>
      <c r="F225">
        <v>11202</v>
      </c>
    </row>
    <row r="226" spans="1:6" ht="12.75">
      <c r="A226" s="8">
        <f>'Коридор (рекреация) 3 эт'!K61</f>
        <v>1130.37</v>
      </c>
      <c r="B226">
        <v>65</v>
      </c>
      <c r="C226">
        <v>1016</v>
      </c>
      <c r="D226">
        <v>18</v>
      </c>
      <c r="E226">
        <v>0</v>
      </c>
      <c r="F226">
        <v>11202</v>
      </c>
    </row>
    <row r="227" spans="1:6" ht="12.75">
      <c r="A227">
        <f>'Коридор (рекреация) 3 эт'!A63</f>
        <v>10</v>
      </c>
      <c r="B227">
        <v>65</v>
      </c>
      <c r="C227">
        <v>1019</v>
      </c>
      <c r="D227">
        <v>0</v>
      </c>
      <c r="E227">
        <v>0</v>
      </c>
      <c r="F227">
        <v>11202</v>
      </c>
    </row>
    <row r="228" spans="1:6" ht="12.75">
      <c r="A228" t="str">
        <f>'Коридор (рекреация) 3 эт'!B63</f>
        <v>ФЕР15-01-019-05</v>
      </c>
      <c r="B228">
        <v>65</v>
      </c>
      <c r="C228">
        <v>1019</v>
      </c>
      <c r="D228">
        <v>1</v>
      </c>
      <c r="E228">
        <v>0</v>
      </c>
      <c r="F228">
        <v>11202</v>
      </c>
    </row>
    <row r="229" spans="1:6" ht="12.75">
      <c r="A229" t="str">
        <f>'Коридор (рекреация) 3 эт'!D63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229">
        <v>65</v>
      </c>
      <c r="C229">
        <v>1019</v>
      </c>
      <c r="D229">
        <v>2</v>
      </c>
      <c r="E229">
        <v>0</v>
      </c>
      <c r="F229">
        <v>11202</v>
      </c>
    </row>
    <row r="230" spans="1:6" ht="12.75">
      <c r="A230" t="str">
        <f>'Коридор (рекреация) 3 эт'!F64</f>
        <v>100 м2 поверхности облицовки</v>
      </c>
      <c r="B230">
        <v>65</v>
      </c>
      <c r="C230">
        <v>1019</v>
      </c>
      <c r="D230">
        <v>3</v>
      </c>
      <c r="E230">
        <v>0</v>
      </c>
      <c r="F230">
        <v>11202</v>
      </c>
    </row>
    <row r="231" spans="1:6" ht="12.75">
      <c r="A231">
        <f>'Коридор (рекреация) 3 эт'!F63</f>
        <v>1.9834</v>
      </c>
      <c r="B231">
        <v>65</v>
      </c>
      <c r="C231">
        <v>1019</v>
      </c>
      <c r="D231">
        <v>4</v>
      </c>
      <c r="E231">
        <v>0</v>
      </c>
      <c r="F231">
        <v>11202</v>
      </c>
    </row>
    <row r="232" spans="1:6" ht="12.75">
      <c r="A232">
        <f>'Коридор (рекреация) 3 эт'!G64</f>
        <v>2022.7625999999998</v>
      </c>
      <c r="B232">
        <v>65</v>
      </c>
      <c r="C232">
        <v>1019</v>
      </c>
      <c r="D232">
        <v>6</v>
      </c>
      <c r="E232">
        <v>0</v>
      </c>
      <c r="F232">
        <v>11202</v>
      </c>
    </row>
    <row r="233" spans="1:6" ht="12.75">
      <c r="A233">
        <f>'Коридор (рекреация) 3 эт'!H63</f>
        <v>47.625</v>
      </c>
      <c r="B233">
        <v>65</v>
      </c>
      <c r="C233">
        <v>1019</v>
      </c>
      <c r="D233">
        <v>7</v>
      </c>
      <c r="E233">
        <v>0</v>
      </c>
      <c r="F233">
        <v>11202</v>
      </c>
    </row>
    <row r="234" spans="1:6" ht="12.75">
      <c r="A234">
        <f>'Коридор (рекреация) 3 эт'!H64</f>
        <v>25.515</v>
      </c>
      <c r="B234">
        <v>65</v>
      </c>
      <c r="C234">
        <v>1019</v>
      </c>
      <c r="D234">
        <v>8</v>
      </c>
      <c r="E234">
        <v>0</v>
      </c>
      <c r="F234">
        <v>11202</v>
      </c>
    </row>
    <row r="235" spans="1:6" ht="12.75">
      <c r="A235">
        <f>'Коридор (рекреация) 3 эт'!T63</f>
        <v>220.34459999999996</v>
      </c>
      <c r="B235">
        <v>65</v>
      </c>
      <c r="C235">
        <v>1019</v>
      </c>
      <c r="D235">
        <v>9</v>
      </c>
      <c r="E235">
        <v>0</v>
      </c>
      <c r="F235">
        <v>11202</v>
      </c>
    </row>
    <row r="236" spans="1:6" ht="12.75">
      <c r="A236">
        <f>'Коридор (рекреация) 3 эт'!T64</f>
        <v>2.475</v>
      </c>
      <c r="B236">
        <v>65</v>
      </c>
      <c r="C236">
        <v>1019</v>
      </c>
      <c r="D236">
        <v>10</v>
      </c>
      <c r="E236">
        <v>0</v>
      </c>
      <c r="F236">
        <v>11202</v>
      </c>
    </row>
    <row r="237" spans="1:6" ht="12.75">
      <c r="A237" s="8">
        <f>'Коридор (рекреация) 3 эт'!K63</f>
        <v>9190.68</v>
      </c>
      <c r="B237">
        <v>65</v>
      </c>
      <c r="C237">
        <v>1019</v>
      </c>
      <c r="D237">
        <v>18</v>
      </c>
      <c r="E237">
        <v>0</v>
      </c>
      <c r="F237">
        <v>11202</v>
      </c>
    </row>
    <row r="238" spans="1:6" ht="12.75">
      <c r="A238">
        <f>'Коридор (рекреация) 3 эт'!A65</f>
        <v>10.1</v>
      </c>
      <c r="B238">
        <v>65</v>
      </c>
      <c r="C238">
        <v>1022</v>
      </c>
      <c r="D238">
        <v>0</v>
      </c>
      <c r="E238">
        <v>0</v>
      </c>
      <c r="F238">
        <v>11206</v>
      </c>
    </row>
    <row r="239" spans="1:6" ht="12.75">
      <c r="A239" t="str">
        <f>'Коридор (рекреация) 3 эт'!B65</f>
        <v>[101-0256]</v>
      </c>
      <c r="B239">
        <v>65</v>
      </c>
      <c r="C239">
        <v>1022</v>
      </c>
      <c r="D239">
        <v>1</v>
      </c>
      <c r="E239">
        <v>0</v>
      </c>
      <c r="F239">
        <v>11206</v>
      </c>
    </row>
    <row r="240" spans="1:6" ht="12.75">
      <c r="A240" t="str">
        <f>'Коридор (рекреация) 3 эт'!D65</f>
        <v>Плитки керамические глазурованные</v>
      </c>
      <c r="B240">
        <v>65</v>
      </c>
      <c r="C240">
        <v>1022</v>
      </c>
      <c r="D240">
        <v>2</v>
      </c>
      <c r="E240">
        <v>0</v>
      </c>
      <c r="F240">
        <v>11206</v>
      </c>
    </row>
    <row r="241" spans="1:6" ht="12.75">
      <c r="A241" t="str">
        <f>'Коридор (рекреация) 3 эт'!F66</f>
        <v>м2</v>
      </c>
      <c r="B241">
        <v>65</v>
      </c>
      <c r="C241">
        <v>1022</v>
      </c>
      <c r="D241">
        <v>3</v>
      </c>
      <c r="E241">
        <v>0</v>
      </c>
      <c r="F241">
        <v>11206</v>
      </c>
    </row>
    <row r="242" spans="1:6" ht="12.75">
      <c r="A242" s="10">
        <f>'Коридор (рекреация) 3 эт'!H65</f>
        <v>-100</v>
      </c>
      <c r="B242">
        <v>65</v>
      </c>
      <c r="C242">
        <v>1022</v>
      </c>
      <c r="D242">
        <v>6</v>
      </c>
      <c r="E242">
        <v>0</v>
      </c>
      <c r="F242">
        <v>11206</v>
      </c>
    </row>
    <row r="243" spans="1:6" ht="12.75">
      <c r="A243">
        <f>'Коридор (рекреация) 3 эт'!T65</f>
        <v>0</v>
      </c>
      <c r="B243">
        <v>65</v>
      </c>
      <c r="C243">
        <v>1022</v>
      </c>
      <c r="D243">
        <v>8</v>
      </c>
      <c r="E243">
        <v>0</v>
      </c>
      <c r="F243">
        <v>11206</v>
      </c>
    </row>
    <row r="244" spans="1:6" ht="12.75">
      <c r="A244" s="8">
        <f>'Коридор (рекреация) 3 эт'!K65</f>
        <v>71.19</v>
      </c>
      <c r="B244">
        <v>65</v>
      </c>
      <c r="C244">
        <v>1022</v>
      </c>
      <c r="D244">
        <v>9</v>
      </c>
      <c r="E244">
        <v>0</v>
      </c>
      <c r="F244">
        <v>11206</v>
      </c>
    </row>
    <row r="245" spans="1:6" ht="12.75">
      <c r="A245">
        <f>'Коридор (рекреация) 3 эт'!A67</f>
        <v>10.2</v>
      </c>
      <c r="B245">
        <v>65</v>
      </c>
      <c r="C245">
        <v>1023</v>
      </c>
      <c r="D245">
        <v>0</v>
      </c>
      <c r="E245">
        <v>0</v>
      </c>
      <c r="F245">
        <v>11206</v>
      </c>
    </row>
    <row r="246" spans="1:6" ht="12.75">
      <c r="A246" t="str">
        <f>'Коридор (рекреация) 3 эт'!B67</f>
        <v>[Прайс]</v>
      </c>
      <c r="B246">
        <v>65</v>
      </c>
      <c r="C246">
        <v>1023</v>
      </c>
      <c r="D246">
        <v>1</v>
      </c>
      <c r="E246">
        <v>0</v>
      </c>
      <c r="F246">
        <v>11206</v>
      </c>
    </row>
    <row r="247" spans="1:6" ht="12.75">
      <c r="A247" t="str">
        <f>'Коридор (рекреация) 3 эт'!D67</f>
        <v>плитка керамическая полированная 600 * 600  869,82/1,18*1,02/5,19</v>
      </c>
      <c r="B247">
        <v>65</v>
      </c>
      <c r="C247">
        <v>1023</v>
      </c>
      <c r="D247">
        <v>2</v>
      </c>
      <c r="E247">
        <v>0</v>
      </c>
      <c r="F247">
        <v>11206</v>
      </c>
    </row>
    <row r="248" spans="1:6" ht="12.75">
      <c r="A248" t="str">
        <f>'Коридор (рекреация) 3 эт'!F68</f>
        <v>м2</v>
      </c>
      <c r="B248">
        <v>65</v>
      </c>
      <c r="C248">
        <v>1023</v>
      </c>
      <c r="D248">
        <v>3</v>
      </c>
      <c r="E248">
        <v>0</v>
      </c>
      <c r="F248">
        <v>11206</v>
      </c>
    </row>
    <row r="249" spans="1:6" ht="12.75">
      <c r="A249" s="10">
        <f>'Коридор (рекреация) 3 эт'!H67</f>
        <v>100</v>
      </c>
      <c r="B249">
        <v>65</v>
      </c>
      <c r="C249">
        <v>1023</v>
      </c>
      <c r="D249">
        <v>6</v>
      </c>
      <c r="E249">
        <v>0</v>
      </c>
      <c r="F249">
        <v>11206</v>
      </c>
    </row>
    <row r="250" spans="1:6" ht="12.75">
      <c r="A250">
        <f>'Коридор (рекреация) 3 эт'!T67</f>
        <v>0</v>
      </c>
      <c r="B250">
        <v>65</v>
      </c>
      <c r="C250">
        <v>1023</v>
      </c>
      <c r="D250">
        <v>8</v>
      </c>
      <c r="E250">
        <v>0</v>
      </c>
      <c r="F250">
        <v>11206</v>
      </c>
    </row>
    <row r="251" spans="1:6" ht="12.75">
      <c r="A251" s="8">
        <f>'Коридор (рекреация) 3 эт'!K67</f>
        <v>144.87</v>
      </c>
      <c r="B251">
        <v>65</v>
      </c>
      <c r="C251">
        <v>1023</v>
      </c>
      <c r="D251">
        <v>9</v>
      </c>
      <c r="E251">
        <v>0</v>
      </c>
      <c r="F251">
        <v>11206</v>
      </c>
    </row>
    <row r="252" spans="1:6" ht="12.75">
      <c r="A252">
        <f>'Коридор (рекреация) 3 эт'!A69</f>
        <v>11</v>
      </c>
      <c r="B252">
        <v>65</v>
      </c>
      <c r="C252">
        <v>918</v>
      </c>
      <c r="D252">
        <v>0</v>
      </c>
      <c r="E252">
        <v>0</v>
      </c>
      <c r="F252">
        <v>11202</v>
      </c>
    </row>
    <row r="253" spans="1:6" ht="12.75">
      <c r="A253" t="str">
        <f>'Коридор (рекреация) 3 эт'!B69</f>
        <v>ФЕР11-01-039-04</v>
      </c>
      <c r="B253">
        <v>65</v>
      </c>
      <c r="C253">
        <v>918</v>
      </c>
      <c r="D253">
        <v>1</v>
      </c>
      <c r="E253">
        <v>0</v>
      </c>
      <c r="F253">
        <v>11202</v>
      </c>
    </row>
    <row r="254" spans="1:6" ht="12.75">
      <c r="A254" t="str">
        <f>'Коридор (рекреация) 3 эт'!D69</f>
        <v>Устройство плинтусов из плиток керамических</v>
      </c>
      <c r="B254">
        <v>65</v>
      </c>
      <c r="C254">
        <v>918</v>
      </c>
      <c r="D254">
        <v>2</v>
      </c>
      <c r="E254">
        <v>0</v>
      </c>
      <c r="F254">
        <v>11202</v>
      </c>
    </row>
    <row r="255" spans="1:6" ht="12.75">
      <c r="A255" t="str">
        <f>'Коридор (рекреация) 3 эт'!F70</f>
        <v>100 м плинтуса</v>
      </c>
      <c r="B255">
        <v>65</v>
      </c>
      <c r="C255">
        <v>918</v>
      </c>
      <c r="D255">
        <v>3</v>
      </c>
      <c r="E255">
        <v>0</v>
      </c>
      <c r="F255">
        <v>11202</v>
      </c>
    </row>
    <row r="256" spans="1:6" ht="12.75">
      <c r="A256" s="8">
        <f>'Коридор (рекреация) 3 эт'!F69</f>
        <v>1.33</v>
      </c>
      <c r="B256">
        <v>65</v>
      </c>
      <c r="C256">
        <v>918</v>
      </c>
      <c r="D256">
        <v>4</v>
      </c>
      <c r="E256">
        <v>0</v>
      </c>
      <c r="F256">
        <v>11202</v>
      </c>
    </row>
    <row r="257" spans="1:6" ht="12.75">
      <c r="A257">
        <f>'Коридор (рекреация) 3 эт'!G70</f>
        <v>309.7272</v>
      </c>
      <c r="B257">
        <v>65</v>
      </c>
      <c r="C257">
        <v>918</v>
      </c>
      <c r="D257">
        <v>6</v>
      </c>
      <c r="E257">
        <v>0</v>
      </c>
      <c r="F257">
        <v>11202</v>
      </c>
    </row>
    <row r="258" spans="1:6" ht="12.75">
      <c r="A258">
        <f>'Коридор (рекреация) 3 эт'!H69</f>
        <v>7.845</v>
      </c>
      <c r="B258">
        <v>65</v>
      </c>
      <c r="C258">
        <v>918</v>
      </c>
      <c r="D258">
        <v>7</v>
      </c>
      <c r="E258">
        <v>0</v>
      </c>
      <c r="F258">
        <v>11202</v>
      </c>
    </row>
    <row r="259" spans="1:6" ht="12.75">
      <c r="A259" s="10">
        <f>'Коридор (рекреация) 3 эт'!H70</f>
        <v>0</v>
      </c>
      <c r="B259">
        <v>65</v>
      </c>
      <c r="C259">
        <v>918</v>
      </c>
      <c r="D259">
        <v>8</v>
      </c>
      <c r="E259">
        <v>0</v>
      </c>
      <c r="F259">
        <v>11202</v>
      </c>
    </row>
    <row r="260" spans="1:6" ht="12.75">
      <c r="A260">
        <f>'Коридор (рекреация) 3 эт'!T69</f>
        <v>32.568</v>
      </c>
      <c r="B260">
        <v>65</v>
      </c>
      <c r="C260">
        <v>918</v>
      </c>
      <c r="D260">
        <v>9</v>
      </c>
      <c r="E260">
        <v>0</v>
      </c>
      <c r="F260">
        <v>11202</v>
      </c>
    </row>
    <row r="261" spans="1:6" ht="12.75">
      <c r="A261" s="10">
        <f>'Коридор (рекреация) 3 эт'!T70</f>
        <v>0</v>
      </c>
      <c r="B261">
        <v>65</v>
      </c>
      <c r="C261">
        <v>918</v>
      </c>
      <c r="D261">
        <v>10</v>
      </c>
      <c r="E261">
        <v>0</v>
      </c>
      <c r="F261">
        <v>11202</v>
      </c>
    </row>
    <row r="262" spans="1:6" ht="12.75">
      <c r="A262" s="8">
        <f>'Коридор (рекреация) 3 эт'!K69</f>
        <v>2492.73</v>
      </c>
      <c r="B262">
        <v>65</v>
      </c>
      <c r="C262">
        <v>918</v>
      </c>
      <c r="D262">
        <v>18</v>
      </c>
      <c r="E262">
        <v>0</v>
      </c>
      <c r="F262">
        <v>11202</v>
      </c>
    </row>
    <row r="263" spans="1:6" ht="12.75">
      <c r="A263">
        <f>'Коридор (рекреация) 3 эт'!A71</f>
        <v>11.1</v>
      </c>
      <c r="B263">
        <v>65</v>
      </c>
      <c r="C263">
        <v>919</v>
      </c>
      <c r="D263">
        <v>0</v>
      </c>
      <c r="E263">
        <v>0</v>
      </c>
      <c r="F263">
        <v>11206</v>
      </c>
    </row>
    <row r="264" spans="1:6" ht="12.75">
      <c r="A264" t="str">
        <f>'Коридор (рекреация) 3 эт'!B71</f>
        <v>[101- 1947]</v>
      </c>
      <c r="B264">
        <v>65</v>
      </c>
      <c r="C264">
        <v>919</v>
      </c>
      <c r="D264">
        <v>1</v>
      </c>
      <c r="E264">
        <v>0</v>
      </c>
      <c r="F264">
        <v>11206</v>
      </c>
    </row>
    <row r="265" spans="1:6" ht="12.75">
      <c r="A265" t="str">
        <f>'Коридор (рекреация) 3 эт'!D71</f>
        <v>Плитки керамические плинтусные</v>
      </c>
      <c r="B265">
        <v>65</v>
      </c>
      <c r="C265">
        <v>919</v>
      </c>
      <c r="D265">
        <v>2</v>
      </c>
      <c r="E265">
        <v>0</v>
      </c>
      <c r="F265">
        <v>11206</v>
      </c>
    </row>
    <row r="266" spans="1:6" ht="12.75">
      <c r="A266">
        <f>'Коридор (рекреация) 3 эт'!F72</f>
        <v>0</v>
      </c>
      <c r="B266">
        <v>65</v>
      </c>
      <c r="C266">
        <v>919</v>
      </c>
      <c r="D266">
        <v>3</v>
      </c>
      <c r="E266">
        <v>0</v>
      </c>
      <c r="F266">
        <v>11206</v>
      </c>
    </row>
    <row r="267" spans="1:6" ht="12.75">
      <c r="A267" s="10">
        <f>'Коридор (рекреация) 3 эт'!H71</f>
        <v>-101</v>
      </c>
      <c r="B267">
        <v>65</v>
      </c>
      <c r="C267">
        <v>919</v>
      </c>
      <c r="D267">
        <v>6</v>
      </c>
      <c r="E267">
        <v>0</v>
      </c>
      <c r="F267">
        <v>11206</v>
      </c>
    </row>
    <row r="268" spans="1:6" ht="12.75">
      <c r="A268">
        <f>'Коридор (рекреация) 3 эт'!T71</f>
        <v>0</v>
      </c>
      <c r="B268">
        <v>65</v>
      </c>
      <c r="C268">
        <v>919</v>
      </c>
      <c r="D268">
        <v>8</v>
      </c>
      <c r="E268">
        <v>0</v>
      </c>
      <c r="F268">
        <v>11206</v>
      </c>
    </row>
    <row r="269" spans="1:6" ht="12.75">
      <c r="A269" s="8">
        <f>'Коридор (рекреация) 3 эт'!K71</f>
        <v>23.73</v>
      </c>
      <c r="B269">
        <v>65</v>
      </c>
      <c r="C269">
        <v>919</v>
      </c>
      <c r="D269">
        <v>9</v>
      </c>
      <c r="E269">
        <v>0</v>
      </c>
      <c r="F269">
        <v>11206</v>
      </c>
    </row>
    <row r="270" spans="1:6" ht="12.75">
      <c r="A270">
        <f>'Коридор (рекреация) 3 эт'!A73</f>
        <v>11.2</v>
      </c>
      <c r="B270">
        <v>65</v>
      </c>
      <c r="C270">
        <v>921</v>
      </c>
      <c r="D270">
        <v>0</v>
      </c>
      <c r="E270">
        <v>0</v>
      </c>
      <c r="F270">
        <v>11206</v>
      </c>
    </row>
    <row r="271" spans="1:6" ht="12.75">
      <c r="A271" t="str">
        <f>'Коридор (рекреация) 3 эт'!B73</f>
        <v>[Прайс]</v>
      </c>
      <c r="B271">
        <v>65</v>
      </c>
      <c r="C271">
        <v>921</v>
      </c>
      <c r="D271">
        <v>1</v>
      </c>
      <c r="E271">
        <v>0</v>
      </c>
      <c r="F271">
        <v>11206</v>
      </c>
    </row>
    <row r="272" spans="1:6" ht="12.75">
      <c r="A272" t="str">
        <f>'Коридор (рекреация) 3 эт'!D73</f>
        <v>плитка керамическая полированная 600 * 600  869,82/1,18*1,02/5,19</v>
      </c>
      <c r="B272">
        <v>65</v>
      </c>
      <c r="C272">
        <v>921</v>
      </c>
      <c r="D272">
        <v>2</v>
      </c>
      <c r="E272">
        <v>0</v>
      </c>
      <c r="F272">
        <v>11206</v>
      </c>
    </row>
    <row r="273" spans="1:6" ht="12.75">
      <c r="A273" t="str">
        <f>'Коридор (рекреация) 3 эт'!F74</f>
        <v>м2</v>
      </c>
      <c r="B273">
        <v>65</v>
      </c>
      <c r="C273">
        <v>921</v>
      </c>
      <c r="D273">
        <v>3</v>
      </c>
      <c r="E273">
        <v>0</v>
      </c>
      <c r="F273">
        <v>11206</v>
      </c>
    </row>
    <row r="274" spans="1:6" ht="12.75">
      <c r="A274" s="10">
        <f>'Коридор (рекреация) 3 эт'!H73</f>
        <v>101</v>
      </c>
      <c r="B274">
        <v>65</v>
      </c>
      <c r="C274">
        <v>921</v>
      </c>
      <c r="D274">
        <v>6</v>
      </c>
      <c r="E274">
        <v>0</v>
      </c>
      <c r="F274">
        <v>11206</v>
      </c>
    </row>
    <row r="275" spans="1:6" ht="12.75">
      <c r="A275">
        <f>'Коридор (рекреация) 3 эт'!T73</f>
        <v>0</v>
      </c>
      <c r="B275">
        <v>65</v>
      </c>
      <c r="C275">
        <v>921</v>
      </c>
      <c r="D275">
        <v>8</v>
      </c>
      <c r="E275">
        <v>0</v>
      </c>
      <c r="F275">
        <v>11206</v>
      </c>
    </row>
    <row r="276" spans="1:6" ht="12.75">
      <c r="A276" s="8">
        <f>'Коридор (рекреация) 3 эт'!K73</f>
        <v>144.87</v>
      </c>
      <c r="B276">
        <v>65</v>
      </c>
      <c r="C276">
        <v>921</v>
      </c>
      <c r="D276">
        <v>9</v>
      </c>
      <c r="E276">
        <v>0</v>
      </c>
      <c r="F276">
        <v>11206</v>
      </c>
    </row>
    <row r="277" spans="1:6" ht="12.75">
      <c r="A277">
        <f>'Коридор (рекреация) 3 эт'!A75</f>
        <v>12</v>
      </c>
      <c r="B277">
        <v>65</v>
      </c>
      <c r="C277">
        <v>922</v>
      </c>
      <c r="D277">
        <v>0</v>
      </c>
      <c r="E277">
        <v>0</v>
      </c>
      <c r="F277">
        <v>11202</v>
      </c>
    </row>
    <row r="278" spans="1:6" ht="12.75">
      <c r="A278" t="str">
        <f>'Коридор (рекреация) 3 эт'!B75</f>
        <v>ФЕРр62-16-05</v>
      </c>
      <c r="B278">
        <v>65</v>
      </c>
      <c r="C278">
        <v>922</v>
      </c>
      <c r="D278">
        <v>1</v>
      </c>
      <c r="E278">
        <v>0</v>
      </c>
      <c r="F278">
        <v>11202</v>
      </c>
    </row>
    <row r="279" spans="1:6" ht="12.75">
      <c r="A279" t="str">
        <f>'Коридор (рекреация) 3 эт'!D75</f>
        <v>Окрашивание водоэмульсионными составами поверхностей стен, ранее окрашенных масляной краской с расчисткой старой краски более 35%</v>
      </c>
      <c r="B279">
        <v>65</v>
      </c>
      <c r="C279">
        <v>922</v>
      </c>
      <c r="D279">
        <v>2</v>
      </c>
      <c r="E279">
        <v>0</v>
      </c>
      <c r="F279">
        <v>11202</v>
      </c>
    </row>
    <row r="280" spans="1:6" ht="12.75">
      <c r="A280" t="str">
        <f>'Коридор (рекреация) 3 эт'!F76</f>
        <v>100 м2 окраши поверхн</v>
      </c>
      <c r="B280">
        <v>65</v>
      </c>
      <c r="C280">
        <v>922</v>
      </c>
      <c r="D280">
        <v>3</v>
      </c>
      <c r="E280">
        <v>0</v>
      </c>
      <c r="F280">
        <v>11202</v>
      </c>
    </row>
    <row r="281" spans="1:6" ht="12.75">
      <c r="A281">
        <f>'Коридор (рекреация) 3 эт'!F75</f>
        <v>2.294</v>
      </c>
      <c r="B281">
        <v>65</v>
      </c>
      <c r="C281">
        <v>922</v>
      </c>
      <c r="D281">
        <v>4</v>
      </c>
      <c r="E281">
        <v>0</v>
      </c>
      <c r="F281">
        <v>11202</v>
      </c>
    </row>
    <row r="282" spans="1:6" ht="12.75">
      <c r="A282" s="8">
        <f>'Коридор (рекреация) 3 эт'!G76</f>
        <v>292.81</v>
      </c>
      <c r="B282">
        <v>65</v>
      </c>
      <c r="C282">
        <v>922</v>
      </c>
      <c r="D282">
        <v>6</v>
      </c>
      <c r="E282">
        <v>0</v>
      </c>
      <c r="F282">
        <v>11202</v>
      </c>
    </row>
    <row r="283" spans="1:6" ht="12.75">
      <c r="A283" s="8">
        <f>'Коридор (рекреация) 3 эт'!H75</f>
        <v>8.36</v>
      </c>
      <c r="B283">
        <v>65</v>
      </c>
      <c r="C283">
        <v>922</v>
      </c>
      <c r="D283">
        <v>7</v>
      </c>
      <c r="E283">
        <v>0</v>
      </c>
      <c r="F283">
        <v>11202</v>
      </c>
    </row>
    <row r="284" spans="1:6" ht="12.75">
      <c r="A284" s="8">
        <f>'Коридор (рекреация) 3 эт'!H76</f>
        <v>1.16</v>
      </c>
      <c r="B284">
        <v>65</v>
      </c>
      <c r="C284">
        <v>922</v>
      </c>
      <c r="D284">
        <v>8</v>
      </c>
      <c r="E284">
        <v>0</v>
      </c>
      <c r="F284">
        <v>11202</v>
      </c>
    </row>
    <row r="285" spans="1:6" ht="12.75">
      <c r="A285" s="8">
        <f>'Коридор (рекреация) 3 эт'!T75</f>
        <v>33.89</v>
      </c>
      <c r="B285">
        <v>65</v>
      </c>
      <c r="C285">
        <v>922</v>
      </c>
      <c r="D285">
        <v>9</v>
      </c>
      <c r="E285">
        <v>0</v>
      </c>
      <c r="F285">
        <v>11202</v>
      </c>
    </row>
    <row r="286" spans="1:6" ht="12.75">
      <c r="A286">
        <f>'Коридор (рекреация) 3 эт'!T76</f>
        <v>0.1</v>
      </c>
      <c r="B286">
        <v>65</v>
      </c>
      <c r="C286">
        <v>922</v>
      </c>
      <c r="D286">
        <v>10</v>
      </c>
      <c r="E286">
        <v>0</v>
      </c>
      <c r="F286">
        <v>11202</v>
      </c>
    </row>
    <row r="287" spans="1:6" ht="12.75">
      <c r="A287" s="8">
        <f>'Коридор (рекреация) 3 эт'!K75</f>
        <v>1595.37</v>
      </c>
      <c r="B287">
        <v>65</v>
      </c>
      <c r="C287">
        <v>922</v>
      </c>
      <c r="D287">
        <v>18</v>
      </c>
      <c r="E287">
        <v>0</v>
      </c>
      <c r="F287">
        <v>11202</v>
      </c>
    </row>
    <row r="288" spans="1:6" ht="12.75">
      <c r="A288">
        <f>'Коридор (рекреация) 3 эт'!A77</f>
        <v>13</v>
      </c>
      <c r="B288">
        <v>65</v>
      </c>
      <c r="C288">
        <v>923</v>
      </c>
      <c r="D288">
        <v>0</v>
      </c>
      <c r="E288">
        <v>0</v>
      </c>
      <c r="F288">
        <v>11202</v>
      </c>
    </row>
    <row r="289" spans="1:6" ht="12.75">
      <c r="A289" t="str">
        <f>'Коридор (рекреация) 3 эт'!B77</f>
        <v>ФЕР15-04-027-05</v>
      </c>
      <c r="B289">
        <v>65</v>
      </c>
      <c r="C289">
        <v>923</v>
      </c>
      <c r="D289">
        <v>1</v>
      </c>
      <c r="E289">
        <v>0</v>
      </c>
      <c r="F289">
        <v>11202</v>
      </c>
    </row>
    <row r="290" spans="1:6" ht="12.75">
      <c r="A290" t="str">
        <f>'Коридор (рекреация) 3 эт'!D77</f>
        <v>Шпатлевка  по штукатурке и сборным конструкциям стен, подготовленных под окраску</v>
      </c>
      <c r="B290">
        <v>65</v>
      </c>
      <c r="C290">
        <v>923</v>
      </c>
      <c r="D290">
        <v>2</v>
      </c>
      <c r="E290">
        <v>0</v>
      </c>
      <c r="F290">
        <v>11202</v>
      </c>
    </row>
    <row r="291" spans="1:6" ht="12.75">
      <c r="A291" t="str">
        <f>'Коридор (рекреация) 3 эт'!F78</f>
        <v>100 м2 окрашиваемой поверхности</v>
      </c>
      <c r="B291">
        <v>65</v>
      </c>
      <c r="C291">
        <v>923</v>
      </c>
      <c r="D291">
        <v>3</v>
      </c>
      <c r="E291">
        <v>0</v>
      </c>
      <c r="F291">
        <v>11202</v>
      </c>
    </row>
    <row r="292" spans="1:6" ht="12.75">
      <c r="A292">
        <f>'Коридор (рекреация) 3 эт'!F77</f>
        <v>2.294</v>
      </c>
      <c r="B292">
        <v>65</v>
      </c>
      <c r="C292">
        <v>923</v>
      </c>
      <c r="D292">
        <v>4</v>
      </c>
      <c r="E292">
        <v>0</v>
      </c>
      <c r="F292">
        <v>11202</v>
      </c>
    </row>
    <row r="293" spans="1:6" ht="12.75">
      <c r="A293">
        <f>'Коридор (рекреация) 3 эт'!G78</f>
        <v>157.34759999999997</v>
      </c>
      <c r="B293">
        <v>65</v>
      </c>
      <c r="C293">
        <v>923</v>
      </c>
      <c r="D293">
        <v>6</v>
      </c>
      <c r="E293">
        <v>0</v>
      </c>
      <c r="F293">
        <v>11202</v>
      </c>
    </row>
    <row r="294" spans="1:6" ht="12.75">
      <c r="A294">
        <f>'Коридор (рекреация) 3 эт'!H77</f>
        <v>4.395</v>
      </c>
      <c r="B294">
        <v>65</v>
      </c>
      <c r="C294">
        <v>923</v>
      </c>
      <c r="D294">
        <v>7</v>
      </c>
      <c r="E294">
        <v>0</v>
      </c>
      <c r="F294">
        <v>11202</v>
      </c>
    </row>
    <row r="295" spans="1:6" ht="12.75">
      <c r="A295" s="8">
        <f>'Коридор (рекреация) 3 эт'!H78</f>
        <v>0.18</v>
      </c>
      <c r="B295">
        <v>65</v>
      </c>
      <c r="C295">
        <v>923</v>
      </c>
      <c r="D295">
        <v>8</v>
      </c>
      <c r="E295">
        <v>0</v>
      </c>
      <c r="F295">
        <v>11202</v>
      </c>
    </row>
    <row r="296" spans="1:6" ht="12.75">
      <c r="A296">
        <f>'Коридор (рекреация) 3 эт'!T77</f>
        <v>16.5462</v>
      </c>
      <c r="B296">
        <v>65</v>
      </c>
      <c r="C296">
        <v>923</v>
      </c>
      <c r="D296">
        <v>9</v>
      </c>
      <c r="E296">
        <v>0</v>
      </c>
      <c r="F296">
        <v>11202</v>
      </c>
    </row>
    <row r="297" spans="1:6" ht="12.75">
      <c r="A297">
        <f>'Коридор (рекреация) 3 эт'!T78</f>
        <v>0.015</v>
      </c>
      <c r="B297">
        <v>65</v>
      </c>
      <c r="C297">
        <v>923</v>
      </c>
      <c r="D297">
        <v>10</v>
      </c>
      <c r="E297">
        <v>0</v>
      </c>
      <c r="F297">
        <v>11202</v>
      </c>
    </row>
    <row r="298" spans="1:6" ht="12.75">
      <c r="A298" s="8">
        <f>'Коридор (рекреация) 3 эт'!K77</f>
        <v>402.54</v>
      </c>
      <c r="B298">
        <v>65</v>
      </c>
      <c r="C298">
        <v>923</v>
      </c>
      <c r="D298">
        <v>18</v>
      </c>
      <c r="E298">
        <v>0</v>
      </c>
      <c r="F298">
        <v>11202</v>
      </c>
    </row>
    <row r="299" spans="1:6" ht="12.75">
      <c r="A299">
        <f>'Коридор (рекреация) 3 эт'!A79</f>
        <v>14</v>
      </c>
      <c r="B299">
        <v>65</v>
      </c>
      <c r="C299">
        <v>52</v>
      </c>
      <c r="D299">
        <v>0</v>
      </c>
      <c r="E299">
        <v>0</v>
      </c>
      <c r="F299">
        <v>11202</v>
      </c>
    </row>
    <row r="300" spans="1:6" ht="12.75">
      <c r="A300" t="str">
        <f>'Коридор (рекреация) 3 эт'!B79</f>
        <v>ФЕР15-01-047-15</v>
      </c>
      <c r="B300">
        <v>65</v>
      </c>
      <c r="C300">
        <v>52</v>
      </c>
      <c r="D300">
        <v>1</v>
      </c>
      <c r="E300">
        <v>0</v>
      </c>
      <c r="F300">
        <v>11202</v>
      </c>
    </row>
    <row r="301" spans="1:6" ht="12.75">
      <c r="A301" t="str">
        <f>'Коридор (рекреация) 3 эт'!D79</f>
        <v>Устройство подвесных потолков типа "Армстронг" по каркасу из оцинкованного профиля</v>
      </c>
      <c r="B301">
        <v>65</v>
      </c>
      <c r="C301">
        <v>52</v>
      </c>
      <c r="D301">
        <v>2</v>
      </c>
      <c r="E301">
        <v>0</v>
      </c>
      <c r="F301">
        <v>11202</v>
      </c>
    </row>
    <row r="302" spans="1:6" ht="12.75">
      <c r="A302" t="str">
        <f>'Коридор (рекреация) 3 эт'!F80</f>
        <v>100 м2 поверхности облицовки</v>
      </c>
      <c r="B302">
        <v>65</v>
      </c>
      <c r="C302">
        <v>52</v>
      </c>
      <c r="D302">
        <v>3</v>
      </c>
      <c r="E302">
        <v>0</v>
      </c>
      <c r="F302">
        <v>11202</v>
      </c>
    </row>
    <row r="303" spans="1:6" ht="12.75">
      <c r="A303">
        <f>'Коридор (рекреация) 3 эт'!F79</f>
        <v>2.596</v>
      </c>
      <c r="B303">
        <v>65</v>
      </c>
      <c r="C303">
        <v>52</v>
      </c>
      <c r="D303">
        <v>4</v>
      </c>
      <c r="E303">
        <v>0</v>
      </c>
      <c r="F303">
        <v>11202</v>
      </c>
    </row>
    <row r="304" spans="1:6" ht="12.75">
      <c r="A304">
        <f>'Коридор (рекреация) 3 эт'!G80</f>
        <v>1329.1055999999999</v>
      </c>
      <c r="B304">
        <v>65</v>
      </c>
      <c r="C304">
        <v>52</v>
      </c>
      <c r="D304">
        <v>6</v>
      </c>
      <c r="E304">
        <v>0</v>
      </c>
      <c r="F304">
        <v>11202</v>
      </c>
    </row>
    <row r="305" spans="1:6" ht="12.75">
      <c r="A305">
        <f>'Коридор (рекреация) 3 эт'!H79</f>
        <v>650.145</v>
      </c>
      <c r="B305">
        <v>65</v>
      </c>
      <c r="C305">
        <v>52</v>
      </c>
      <c r="D305">
        <v>7</v>
      </c>
      <c r="E305">
        <v>0</v>
      </c>
      <c r="F305">
        <v>11202</v>
      </c>
    </row>
    <row r="306" spans="1:6" ht="12.75">
      <c r="A306" s="8">
        <f>'Коридор (рекреация) 3 эт'!H80</f>
        <v>13.23</v>
      </c>
      <c r="B306">
        <v>65</v>
      </c>
      <c r="C306">
        <v>52</v>
      </c>
      <c r="D306">
        <v>8</v>
      </c>
      <c r="E306">
        <v>0</v>
      </c>
      <c r="F306">
        <v>11202</v>
      </c>
    </row>
    <row r="307" spans="1:6" ht="12.75">
      <c r="A307">
        <f>'Коридор (рекреация) 3 эт'!T79</f>
        <v>141.39479999999998</v>
      </c>
      <c r="B307">
        <v>65</v>
      </c>
      <c r="C307">
        <v>52</v>
      </c>
      <c r="D307">
        <v>9</v>
      </c>
      <c r="E307">
        <v>0</v>
      </c>
      <c r="F307">
        <v>11202</v>
      </c>
    </row>
    <row r="308" spans="1:6" ht="12.75">
      <c r="A308" s="8">
        <f>'Коридор (рекреация) 3 эт'!T80</f>
        <v>1.14</v>
      </c>
      <c r="B308">
        <v>65</v>
      </c>
      <c r="C308">
        <v>52</v>
      </c>
      <c r="D308">
        <v>10</v>
      </c>
      <c r="E308">
        <v>0</v>
      </c>
      <c r="F308">
        <v>11202</v>
      </c>
    </row>
    <row r="309" spans="1:6" ht="12.75">
      <c r="A309">
        <f>'Коридор (рекреация) 3 эт'!K79</f>
        <v>5335.4</v>
      </c>
      <c r="B309">
        <v>65</v>
      </c>
      <c r="C309">
        <v>52</v>
      </c>
      <c r="D309">
        <v>18</v>
      </c>
      <c r="E309">
        <v>0</v>
      </c>
      <c r="F309">
        <v>11202</v>
      </c>
    </row>
    <row r="310" spans="1:6" ht="12.75">
      <c r="A310">
        <f>'Коридор (рекреация) 3 эт'!A81</f>
        <v>0</v>
      </c>
      <c r="B310">
        <v>65</v>
      </c>
      <c r="C310">
        <v>924</v>
      </c>
      <c r="D310">
        <v>0</v>
      </c>
      <c r="E310">
        <v>0</v>
      </c>
      <c r="F310">
        <v>11207</v>
      </c>
    </row>
    <row r="311" spans="1:6" ht="12.75">
      <c r="A311">
        <f>'Коридор (рекреация) 3 эт'!A82</f>
        <v>15</v>
      </c>
      <c r="B311">
        <v>65</v>
      </c>
      <c r="C311">
        <v>926</v>
      </c>
      <c r="D311">
        <v>0</v>
      </c>
      <c r="E311">
        <v>0</v>
      </c>
      <c r="F311">
        <v>11202</v>
      </c>
    </row>
    <row r="312" spans="1:6" ht="12.75">
      <c r="A312" t="str">
        <f>'Коридор (рекреация) 3 эт'!B82</f>
        <v>ФЕРм08-02-409-02</v>
      </c>
      <c r="B312">
        <v>65</v>
      </c>
      <c r="C312">
        <v>926</v>
      </c>
      <c r="D312">
        <v>1</v>
      </c>
      <c r="E312">
        <v>0</v>
      </c>
      <c r="F312">
        <v>11202</v>
      </c>
    </row>
    <row r="313" spans="1:6" ht="12.75">
      <c r="A313" t="str">
        <f>'Коридор (рекреация) 3 эт'!D82</f>
        <v>Труба   винипластовая по установленным конструкциям, по стенам и колоннам с креплением скобами, диаметр до 50 мм</v>
      </c>
      <c r="B313">
        <v>65</v>
      </c>
      <c r="C313">
        <v>926</v>
      </c>
      <c r="D313">
        <v>2</v>
      </c>
      <c r="E313">
        <v>0</v>
      </c>
      <c r="F313">
        <v>11202</v>
      </c>
    </row>
    <row r="314" spans="1:6" ht="12.75">
      <c r="A314" t="str">
        <f>'Коридор (рекреация) 3 эт'!F83</f>
        <v>100 м</v>
      </c>
      <c r="B314">
        <v>65</v>
      </c>
      <c r="C314">
        <v>926</v>
      </c>
      <c r="D314">
        <v>3</v>
      </c>
      <c r="E314">
        <v>0</v>
      </c>
      <c r="F314">
        <v>11202</v>
      </c>
    </row>
    <row r="315" spans="1:6" ht="12.75">
      <c r="A315" s="8">
        <f>'Коридор (рекреация) 3 эт'!F82</f>
        <v>2.06</v>
      </c>
      <c r="B315">
        <v>65</v>
      </c>
      <c r="C315">
        <v>926</v>
      </c>
      <c r="D315">
        <v>4</v>
      </c>
      <c r="E315">
        <v>0</v>
      </c>
      <c r="F315">
        <v>11202</v>
      </c>
    </row>
    <row r="316" spans="1:6" ht="12.75">
      <c r="A316">
        <f>'Коридор (рекреация) 3 эт'!G83</f>
        <v>310.42560000000003</v>
      </c>
      <c r="B316">
        <v>65</v>
      </c>
      <c r="C316">
        <v>926</v>
      </c>
      <c r="D316">
        <v>6</v>
      </c>
      <c r="E316">
        <v>0</v>
      </c>
      <c r="F316">
        <v>11202</v>
      </c>
    </row>
    <row r="317" spans="1:6" ht="12.75">
      <c r="A317">
        <f>'Коридор (рекреация) 3 эт'!H82</f>
        <v>111.5424</v>
      </c>
      <c r="B317">
        <v>65</v>
      </c>
      <c r="C317">
        <v>926</v>
      </c>
      <c r="D317">
        <v>7</v>
      </c>
      <c r="E317">
        <v>0</v>
      </c>
      <c r="F317">
        <v>11202</v>
      </c>
    </row>
    <row r="318" spans="1:6" ht="12.75">
      <c r="A318">
        <f>'Коридор (рекреация) 3 эт'!H83</f>
        <v>4.2816</v>
      </c>
      <c r="B318">
        <v>65</v>
      </c>
      <c r="C318">
        <v>926</v>
      </c>
      <c r="D318">
        <v>8</v>
      </c>
      <c r="E318">
        <v>0</v>
      </c>
      <c r="F318">
        <v>11202</v>
      </c>
    </row>
    <row r="319" spans="1:6" ht="12.75">
      <c r="A319">
        <f>'Коридор (рекреация) 3 эт'!T82</f>
        <v>33.024</v>
      </c>
      <c r="B319">
        <v>65</v>
      </c>
      <c r="C319">
        <v>926</v>
      </c>
      <c r="D319">
        <v>9</v>
      </c>
      <c r="E319">
        <v>0</v>
      </c>
      <c r="F319">
        <v>11202</v>
      </c>
    </row>
    <row r="320" spans="1:6" ht="12.75">
      <c r="A320">
        <f>'Коридор (рекреация) 3 эт'!T83</f>
        <v>0.3168</v>
      </c>
      <c r="B320">
        <v>65</v>
      </c>
      <c r="C320">
        <v>926</v>
      </c>
      <c r="D320">
        <v>10</v>
      </c>
      <c r="E320">
        <v>0</v>
      </c>
      <c r="F320">
        <v>11202</v>
      </c>
    </row>
    <row r="321" spans="1:6" ht="12.75">
      <c r="A321">
        <f>'Коридор (рекреация) 3 эт'!K82</f>
        <v>1171.192</v>
      </c>
      <c r="B321">
        <v>65</v>
      </c>
      <c r="C321">
        <v>926</v>
      </c>
      <c r="D321">
        <v>18</v>
      </c>
      <c r="E321">
        <v>0</v>
      </c>
      <c r="F321">
        <v>11202</v>
      </c>
    </row>
    <row r="322" spans="1:6" ht="12.75">
      <c r="A322">
        <f>'Коридор (рекреация) 3 эт'!A84</f>
        <v>15.1</v>
      </c>
      <c r="B322">
        <v>65</v>
      </c>
      <c r="C322">
        <v>1003</v>
      </c>
      <c r="D322">
        <v>0</v>
      </c>
      <c r="E322">
        <v>0</v>
      </c>
      <c r="F322">
        <v>11206</v>
      </c>
    </row>
    <row r="323" spans="1:6" ht="12.75">
      <c r="A323" t="str">
        <f>'Коридор (рекреация) 3 эт'!B84</f>
        <v>[Прайс]</v>
      </c>
      <c r="B323">
        <v>65</v>
      </c>
      <c r="C323">
        <v>1003</v>
      </c>
      <c r="D323">
        <v>1</v>
      </c>
      <c r="E323">
        <v>0</v>
      </c>
      <c r="F323">
        <v>11206</v>
      </c>
    </row>
    <row r="324" spans="1:6" ht="12.75">
      <c r="A324" t="str">
        <f>'Коридор (рекреация) 3 эт'!D84</f>
        <v>гофротруба диам. 25 мм   9,75/1,18*1,02/5,19</v>
      </c>
      <c r="B324">
        <v>65</v>
      </c>
      <c r="C324">
        <v>1003</v>
      </c>
      <c r="D324">
        <v>2</v>
      </c>
      <c r="E324">
        <v>0</v>
      </c>
      <c r="F324">
        <v>11206</v>
      </c>
    </row>
    <row r="325" spans="1:6" ht="12.75">
      <c r="A325" t="str">
        <f>'Коридор (рекреация) 3 эт'!F85</f>
        <v>м</v>
      </c>
      <c r="B325">
        <v>65</v>
      </c>
      <c r="C325">
        <v>1003</v>
      </c>
      <c r="D325">
        <v>3</v>
      </c>
      <c r="E325">
        <v>0</v>
      </c>
      <c r="F325">
        <v>11206</v>
      </c>
    </row>
    <row r="326" spans="1:6" ht="12.75">
      <c r="A326" s="10">
        <f>'Коридор (рекреация) 3 эт'!H84</f>
        <v>102</v>
      </c>
      <c r="B326">
        <v>65</v>
      </c>
      <c r="C326">
        <v>1003</v>
      </c>
      <c r="D326">
        <v>6</v>
      </c>
      <c r="E326">
        <v>0</v>
      </c>
      <c r="F326">
        <v>11206</v>
      </c>
    </row>
    <row r="327" spans="1:6" ht="12.75">
      <c r="A327">
        <f>'Коридор (рекреация) 3 эт'!T84</f>
        <v>0</v>
      </c>
      <c r="B327">
        <v>65</v>
      </c>
      <c r="C327">
        <v>1003</v>
      </c>
      <c r="D327">
        <v>8</v>
      </c>
      <c r="E327">
        <v>0</v>
      </c>
      <c r="F327">
        <v>11206</v>
      </c>
    </row>
    <row r="328" spans="1:6" ht="12.75">
      <c r="A328" s="8">
        <f>'Коридор (рекреация) 3 эт'!K84</f>
        <v>1.62</v>
      </c>
      <c r="B328">
        <v>65</v>
      </c>
      <c r="C328">
        <v>1003</v>
      </c>
      <c r="D328">
        <v>9</v>
      </c>
      <c r="E328">
        <v>0</v>
      </c>
      <c r="F328">
        <v>11206</v>
      </c>
    </row>
    <row r="329" spans="1:6" ht="12.75">
      <c r="A329">
        <f>'Коридор (рекреация) 3 эт'!A86</f>
        <v>16</v>
      </c>
      <c r="B329">
        <v>65</v>
      </c>
      <c r="C329">
        <v>928</v>
      </c>
      <c r="D329">
        <v>0</v>
      </c>
      <c r="E329">
        <v>0</v>
      </c>
      <c r="F329">
        <v>11202</v>
      </c>
    </row>
    <row r="330" spans="1:6" ht="12.75">
      <c r="A330" t="str">
        <f>'Коридор (рекреация) 3 эт'!B86</f>
        <v>ФЕРм08-02-148-01</v>
      </c>
      <c r="B330">
        <v>65</v>
      </c>
      <c r="C330">
        <v>928</v>
      </c>
      <c r="D330">
        <v>1</v>
      </c>
      <c r="E330">
        <v>0</v>
      </c>
      <c r="F330">
        <v>11202</v>
      </c>
    </row>
    <row r="331" spans="1:6" ht="12.75">
      <c r="A331" t="str">
        <f>'Коридор (рекреация) 3 эт'!D86</f>
        <v>Кабель до 35 кВ в проложенных трубах, блоках и коробах, масса 1 м кабеля до 1 кг</v>
      </c>
      <c r="B331">
        <v>65</v>
      </c>
      <c r="C331">
        <v>928</v>
      </c>
      <c r="D331">
        <v>2</v>
      </c>
      <c r="E331">
        <v>0</v>
      </c>
      <c r="F331">
        <v>11202</v>
      </c>
    </row>
    <row r="332" spans="1:6" ht="12.75">
      <c r="A332" t="str">
        <f>'Коридор (рекреация) 3 эт'!F87</f>
        <v>100 м кабеля</v>
      </c>
      <c r="B332">
        <v>65</v>
      </c>
      <c r="C332">
        <v>928</v>
      </c>
      <c r="D332">
        <v>3</v>
      </c>
      <c r="E332">
        <v>0</v>
      </c>
      <c r="F332">
        <v>11202</v>
      </c>
    </row>
    <row r="333" spans="1:6" ht="12.75">
      <c r="A333" s="8">
        <f>'Коридор (рекреация) 3 эт'!F86</f>
        <v>2.06</v>
      </c>
      <c r="B333">
        <v>65</v>
      </c>
      <c r="C333">
        <v>928</v>
      </c>
      <c r="D333">
        <v>4</v>
      </c>
      <c r="E333">
        <v>0</v>
      </c>
      <c r="F333">
        <v>11202</v>
      </c>
    </row>
    <row r="334" spans="1:6" ht="12.75">
      <c r="A334">
        <f>'Коридор (рекреация) 3 эт'!G87</f>
        <v>114.51840000000001</v>
      </c>
      <c r="B334">
        <v>65</v>
      </c>
      <c r="C334">
        <v>928</v>
      </c>
      <c r="D334">
        <v>6</v>
      </c>
      <c r="E334">
        <v>0</v>
      </c>
      <c r="F334">
        <v>11202</v>
      </c>
    </row>
    <row r="335" spans="1:6" ht="12.75">
      <c r="A335">
        <f>'Коридор (рекреация) 3 эт'!H86</f>
        <v>475.95840000000004</v>
      </c>
      <c r="B335">
        <v>65</v>
      </c>
      <c r="C335">
        <v>928</v>
      </c>
      <c r="D335">
        <v>7</v>
      </c>
      <c r="E335">
        <v>0</v>
      </c>
      <c r="F335">
        <v>11202</v>
      </c>
    </row>
    <row r="336" spans="1:6" ht="12.75">
      <c r="A336">
        <f>'Коридор (рекреация) 3 эт'!H87</f>
        <v>38.467200000000005</v>
      </c>
      <c r="B336">
        <v>65</v>
      </c>
      <c r="C336">
        <v>928</v>
      </c>
      <c r="D336">
        <v>8</v>
      </c>
      <c r="E336">
        <v>0</v>
      </c>
      <c r="F336">
        <v>11202</v>
      </c>
    </row>
    <row r="337" spans="1:6" ht="12.75">
      <c r="A337">
        <f>'Коридор (рекреация) 3 эт'!T86</f>
        <v>11.904000000000002</v>
      </c>
      <c r="B337">
        <v>65</v>
      </c>
      <c r="C337">
        <v>928</v>
      </c>
      <c r="D337">
        <v>9</v>
      </c>
      <c r="E337">
        <v>0</v>
      </c>
      <c r="F337">
        <v>11202</v>
      </c>
    </row>
    <row r="338" spans="1:6" ht="12.75">
      <c r="A338">
        <f>'Коридор (рекреация) 3 эт'!T87</f>
        <v>3.2544</v>
      </c>
      <c r="B338">
        <v>65</v>
      </c>
      <c r="C338">
        <v>928</v>
      </c>
      <c r="D338">
        <v>10</v>
      </c>
      <c r="E338">
        <v>0</v>
      </c>
      <c r="F338">
        <v>11202</v>
      </c>
    </row>
    <row r="339" spans="1:6" ht="12.75">
      <c r="A339">
        <f>'Коридор (рекреация) 3 эт'!K86</f>
        <v>57.4</v>
      </c>
      <c r="B339">
        <v>65</v>
      </c>
      <c r="C339">
        <v>928</v>
      </c>
      <c r="D339">
        <v>18</v>
      </c>
      <c r="E339">
        <v>0</v>
      </c>
      <c r="F339">
        <v>11202</v>
      </c>
    </row>
    <row r="340" spans="1:6" ht="12.75">
      <c r="A340">
        <f>'Коридор (рекреация) 3 эт'!A88</f>
        <v>16.1</v>
      </c>
      <c r="B340">
        <v>65</v>
      </c>
      <c r="C340">
        <v>935</v>
      </c>
      <c r="D340">
        <v>0</v>
      </c>
      <c r="E340">
        <v>0</v>
      </c>
      <c r="F340">
        <v>11206</v>
      </c>
    </row>
    <row r="341" spans="1:6" ht="12.75">
      <c r="A341" t="str">
        <f>'Коридор (рекреация) 3 эт'!B88</f>
        <v>[Прайс]</v>
      </c>
      <c r="B341">
        <v>65</v>
      </c>
      <c r="C341">
        <v>935</v>
      </c>
      <c r="D341">
        <v>1</v>
      </c>
      <c r="E341">
        <v>0</v>
      </c>
      <c r="F341">
        <v>11206</v>
      </c>
    </row>
    <row r="342" spans="1:6" ht="12.75">
      <c r="A342" t="str">
        <f>'Коридор (рекреация) 3 эт'!D88</f>
        <v>Кабель ВВГ   3х1,5 мм2  29,5/1,18*1,02/5,19</v>
      </c>
      <c r="B342">
        <v>65</v>
      </c>
      <c r="C342">
        <v>935</v>
      </c>
      <c r="D342">
        <v>2</v>
      </c>
      <c r="E342">
        <v>0</v>
      </c>
      <c r="F342">
        <v>11206</v>
      </c>
    </row>
    <row r="343" spans="1:6" ht="12.75">
      <c r="A343" t="str">
        <f>'Коридор (рекреация) 3 эт'!F89</f>
        <v>м</v>
      </c>
      <c r="B343">
        <v>65</v>
      </c>
      <c r="C343">
        <v>935</v>
      </c>
      <c r="D343">
        <v>3</v>
      </c>
      <c r="E343">
        <v>0</v>
      </c>
      <c r="F343">
        <v>11206</v>
      </c>
    </row>
    <row r="344" spans="1:6" ht="12.75">
      <c r="A344" s="10">
        <f>'Коридор (рекреация) 3 эт'!H88</f>
        <v>102</v>
      </c>
      <c r="B344">
        <v>65</v>
      </c>
      <c r="C344">
        <v>935</v>
      </c>
      <c r="D344">
        <v>6</v>
      </c>
      <c r="E344">
        <v>0</v>
      </c>
      <c r="F344">
        <v>11206</v>
      </c>
    </row>
    <row r="345" spans="1:6" ht="12.75">
      <c r="A345">
        <f>'Коридор (рекреация) 3 эт'!T88</f>
        <v>0</v>
      </c>
      <c r="B345">
        <v>65</v>
      </c>
      <c r="C345">
        <v>935</v>
      </c>
      <c r="D345">
        <v>8</v>
      </c>
      <c r="E345">
        <v>0</v>
      </c>
      <c r="F345">
        <v>11206</v>
      </c>
    </row>
    <row r="346" spans="1:6" ht="12.75">
      <c r="A346" s="8">
        <f>'Коридор (рекреация) 3 эт'!K88</f>
        <v>4.91</v>
      </c>
      <c r="B346">
        <v>65</v>
      </c>
      <c r="C346">
        <v>935</v>
      </c>
      <c r="D346">
        <v>9</v>
      </c>
      <c r="E346">
        <v>0</v>
      </c>
      <c r="F346">
        <v>11206</v>
      </c>
    </row>
    <row r="347" spans="1:6" ht="12.75">
      <c r="A347">
        <f>'Коридор (рекреация) 3 эт'!A90</f>
        <v>17</v>
      </c>
      <c r="B347">
        <v>65</v>
      </c>
      <c r="C347">
        <v>934</v>
      </c>
      <c r="D347">
        <v>0</v>
      </c>
      <c r="E347">
        <v>0</v>
      </c>
      <c r="F347">
        <v>11211</v>
      </c>
    </row>
    <row r="348" spans="1:6" ht="12.75">
      <c r="A348" t="str">
        <f>'Коридор (рекреация) 3 эт'!B90</f>
        <v>[Прайс]</v>
      </c>
      <c r="B348">
        <v>65</v>
      </c>
      <c r="C348">
        <v>934</v>
      </c>
      <c r="D348">
        <v>1</v>
      </c>
      <c r="E348">
        <v>0</v>
      </c>
      <c r="F348">
        <v>11211</v>
      </c>
    </row>
    <row r="349" spans="1:6" ht="12.75">
      <c r="A349" t="str">
        <f>'Коридор (рекреация) 3 эт'!D90</f>
        <v>Коробка ответвительная   43/1,18*1,02/5,19</v>
      </c>
      <c r="B349">
        <v>65</v>
      </c>
      <c r="C349">
        <v>934</v>
      </c>
      <c r="D349">
        <v>2</v>
      </c>
      <c r="E349">
        <v>0</v>
      </c>
      <c r="F349">
        <v>11211</v>
      </c>
    </row>
    <row r="350" spans="1:6" ht="12.75">
      <c r="A350" t="str">
        <f>'Коридор (рекреация) 3 эт'!F91</f>
        <v>шт</v>
      </c>
      <c r="B350">
        <v>65</v>
      </c>
      <c r="C350">
        <v>934</v>
      </c>
      <c r="D350">
        <v>3</v>
      </c>
      <c r="E350">
        <v>0</v>
      </c>
      <c r="F350">
        <v>11211</v>
      </c>
    </row>
    <row r="351" spans="1:6" ht="12.75">
      <c r="A351" s="10">
        <f>'Коридор (рекреация) 3 эт'!F90</f>
        <v>12</v>
      </c>
      <c r="B351">
        <v>65</v>
      </c>
      <c r="C351">
        <v>934</v>
      </c>
      <c r="D351">
        <v>4</v>
      </c>
      <c r="E351">
        <v>0</v>
      </c>
      <c r="F351">
        <v>11211</v>
      </c>
    </row>
    <row r="352" spans="1:6" ht="12.75">
      <c r="A352" s="10">
        <f>'Коридор (рекреация) 3 эт'!H90</f>
        <v>0</v>
      </c>
      <c r="B352">
        <v>65</v>
      </c>
      <c r="C352">
        <v>934</v>
      </c>
      <c r="D352">
        <v>6</v>
      </c>
      <c r="E352">
        <v>0</v>
      </c>
      <c r="F352">
        <v>11211</v>
      </c>
    </row>
    <row r="353" spans="1:6" ht="12.75">
      <c r="A353">
        <f>'Коридор (рекреация) 3 эт'!T90</f>
        <v>0</v>
      </c>
      <c r="B353">
        <v>65</v>
      </c>
      <c r="C353">
        <v>934</v>
      </c>
      <c r="D353">
        <v>8</v>
      </c>
      <c r="E353">
        <v>0</v>
      </c>
      <c r="F353">
        <v>11211</v>
      </c>
    </row>
    <row r="354" spans="1:6" ht="12.75">
      <c r="A354" s="8">
        <f>'Коридор (рекреация) 3 эт'!K90</f>
        <v>7.16</v>
      </c>
      <c r="B354">
        <v>65</v>
      </c>
      <c r="C354">
        <v>934</v>
      </c>
      <c r="D354">
        <v>9</v>
      </c>
      <c r="E354">
        <v>0</v>
      </c>
      <c r="F354">
        <v>11211</v>
      </c>
    </row>
    <row r="355" spans="1:6" ht="12.75">
      <c r="A355">
        <f>'Коридор (рекреация) 3 эт'!A92</f>
        <v>18</v>
      </c>
      <c r="B355">
        <v>65</v>
      </c>
      <c r="C355">
        <v>925</v>
      </c>
      <c r="D355">
        <v>0</v>
      </c>
      <c r="E355">
        <v>0</v>
      </c>
      <c r="F355">
        <v>11202</v>
      </c>
    </row>
    <row r="356" spans="1:6" ht="12.75">
      <c r="A356" t="str">
        <f>'Коридор (рекреация) 3 эт'!B92</f>
        <v>ФЕРр67-8-02</v>
      </c>
      <c r="B356">
        <v>65</v>
      </c>
      <c r="C356">
        <v>925</v>
      </c>
      <c r="D356">
        <v>1</v>
      </c>
      <c r="E356">
        <v>0</v>
      </c>
      <c r="F356">
        <v>11202</v>
      </c>
    </row>
    <row r="357" spans="1:6" ht="12.75">
      <c r="A357" t="str">
        <f>'Коридор (рекреация) 3 эт'!D92</f>
        <v>Смена светильников с люминесцентными лампами</v>
      </c>
      <c r="B357">
        <v>65</v>
      </c>
      <c r="C357">
        <v>925</v>
      </c>
      <c r="D357">
        <v>2</v>
      </c>
      <c r="E357">
        <v>0</v>
      </c>
      <c r="F357">
        <v>11202</v>
      </c>
    </row>
    <row r="358" spans="1:6" ht="12.75">
      <c r="A358" t="str">
        <f>'Коридор (рекреация) 3 эт'!F93</f>
        <v>100 шт.</v>
      </c>
      <c r="B358">
        <v>65</v>
      </c>
      <c r="C358">
        <v>925</v>
      </c>
      <c r="D358">
        <v>3</v>
      </c>
      <c r="E358">
        <v>0</v>
      </c>
      <c r="F358">
        <v>11202</v>
      </c>
    </row>
    <row r="359" spans="1:6" ht="12.75">
      <c r="A359" s="8">
        <f>'Коридор (рекреация) 3 эт'!F92</f>
        <v>0.32</v>
      </c>
      <c r="B359">
        <v>65</v>
      </c>
      <c r="C359">
        <v>925</v>
      </c>
      <c r="D359">
        <v>4</v>
      </c>
      <c r="E359">
        <v>0</v>
      </c>
      <c r="F359">
        <v>11202</v>
      </c>
    </row>
    <row r="360" spans="1:6" ht="12.75">
      <c r="A360" s="8">
        <f>'Коридор (рекреация) 3 эт'!G93</f>
        <v>1570.95</v>
      </c>
      <c r="B360">
        <v>65</v>
      </c>
      <c r="C360">
        <v>925</v>
      </c>
      <c r="D360">
        <v>6</v>
      </c>
      <c r="E360">
        <v>0</v>
      </c>
      <c r="F360">
        <v>11202</v>
      </c>
    </row>
    <row r="361" spans="1:6" ht="12.75">
      <c r="A361">
        <f>'Коридор (рекреация) 3 эт'!H92</f>
        <v>2.5</v>
      </c>
      <c r="B361">
        <v>65</v>
      </c>
      <c r="C361">
        <v>925</v>
      </c>
      <c r="D361">
        <v>7</v>
      </c>
      <c r="E361">
        <v>0</v>
      </c>
      <c r="F361">
        <v>11202</v>
      </c>
    </row>
    <row r="362" spans="1:6" ht="12.75">
      <c r="A362" s="8">
        <f>'Коридор (рекреация) 3 эт'!H93</f>
        <v>0.93</v>
      </c>
      <c r="B362">
        <v>65</v>
      </c>
      <c r="C362">
        <v>925</v>
      </c>
      <c r="D362">
        <v>8</v>
      </c>
      <c r="E362">
        <v>0</v>
      </c>
      <c r="F362">
        <v>11202</v>
      </c>
    </row>
    <row r="363" spans="1:6" ht="12.75">
      <c r="A363">
        <f>'Коридор (рекреация) 3 эт'!T92</f>
        <v>163.3</v>
      </c>
      <c r="B363">
        <v>65</v>
      </c>
      <c r="C363">
        <v>925</v>
      </c>
      <c r="D363">
        <v>9</v>
      </c>
      <c r="E363">
        <v>0</v>
      </c>
      <c r="F363">
        <v>11202</v>
      </c>
    </row>
    <row r="364" spans="1:6" ht="12.75">
      <c r="A364" s="8">
        <f>'Коридор (рекреация) 3 эт'!T93</f>
        <v>0.08</v>
      </c>
      <c r="B364">
        <v>65</v>
      </c>
      <c r="C364">
        <v>925</v>
      </c>
      <c r="D364">
        <v>10</v>
      </c>
      <c r="E364">
        <v>0</v>
      </c>
      <c r="F364">
        <v>11202</v>
      </c>
    </row>
    <row r="365" spans="1:6" ht="12.75">
      <c r="A365" s="10">
        <f>'Коридор (рекреация) 3 эт'!K92</f>
        <v>20500</v>
      </c>
      <c r="B365">
        <v>65</v>
      </c>
      <c r="C365">
        <v>925</v>
      </c>
      <c r="D365">
        <v>18</v>
      </c>
      <c r="E365">
        <v>0</v>
      </c>
      <c r="F365">
        <v>11202</v>
      </c>
    </row>
    <row r="366" spans="1:6" ht="12.75">
      <c r="A366">
        <f>'Коридор (рекреация) 3 эт'!A94</f>
        <v>19</v>
      </c>
      <c r="B366">
        <v>65</v>
      </c>
      <c r="C366">
        <v>936</v>
      </c>
      <c r="D366">
        <v>0</v>
      </c>
      <c r="E366">
        <v>0</v>
      </c>
      <c r="F366">
        <v>11202</v>
      </c>
    </row>
    <row r="367" spans="1:6" ht="12.75">
      <c r="A367" t="str">
        <f>'Коридор (рекреация) 3 эт'!B94</f>
        <v>ФЕРр67-9-01</v>
      </c>
      <c r="B367">
        <v>65</v>
      </c>
      <c r="C367">
        <v>936</v>
      </c>
      <c r="D367">
        <v>1</v>
      </c>
      <c r="E367">
        <v>0</v>
      </c>
      <c r="F367">
        <v>11202</v>
      </c>
    </row>
    <row r="368" spans="1:6" ht="12.75">
      <c r="A368" t="str">
        <f>'Коридор (рекреация) 3 эт'!D94</f>
        <v>Смена выключателей</v>
      </c>
      <c r="B368">
        <v>65</v>
      </c>
      <c r="C368">
        <v>936</v>
      </c>
      <c r="D368">
        <v>2</v>
      </c>
      <c r="E368">
        <v>0</v>
      </c>
      <c r="F368">
        <v>11202</v>
      </c>
    </row>
    <row r="369" spans="1:6" ht="12.75">
      <c r="A369" t="str">
        <f>'Коридор (рекреация) 3 эт'!F95</f>
        <v>100 шт.</v>
      </c>
      <c r="B369">
        <v>65</v>
      </c>
      <c r="C369">
        <v>936</v>
      </c>
      <c r="D369">
        <v>3</v>
      </c>
      <c r="E369">
        <v>0</v>
      </c>
      <c r="F369">
        <v>11202</v>
      </c>
    </row>
    <row r="370" spans="1:6" ht="12.75">
      <c r="A370" s="8">
        <f>'Коридор (рекреация) 3 эт'!F94</f>
        <v>0.03</v>
      </c>
      <c r="B370">
        <v>65</v>
      </c>
      <c r="C370">
        <v>936</v>
      </c>
      <c r="D370">
        <v>4</v>
      </c>
      <c r="E370">
        <v>0</v>
      </c>
      <c r="F370">
        <v>11202</v>
      </c>
    </row>
    <row r="371" spans="1:6" ht="12.75">
      <c r="A371" s="8">
        <f>'Коридор (рекреация) 3 эт'!G95</f>
        <v>218.59</v>
      </c>
      <c r="B371">
        <v>65</v>
      </c>
      <c r="C371">
        <v>936</v>
      </c>
      <c r="D371">
        <v>6</v>
      </c>
      <c r="E371">
        <v>0</v>
      </c>
      <c r="F371">
        <v>11202</v>
      </c>
    </row>
    <row r="372" spans="1:6" ht="12.75">
      <c r="A372" s="10">
        <f>'Коридор (рекреация) 3 эт'!H94</f>
        <v>0</v>
      </c>
      <c r="B372">
        <v>65</v>
      </c>
      <c r="C372">
        <v>936</v>
      </c>
      <c r="D372">
        <v>7</v>
      </c>
      <c r="E372">
        <v>0</v>
      </c>
      <c r="F372">
        <v>11202</v>
      </c>
    </row>
    <row r="373" spans="1:6" ht="12.75">
      <c r="A373" s="10">
        <f>'Коридор (рекреация) 3 эт'!H95</f>
        <v>0</v>
      </c>
      <c r="B373">
        <v>65</v>
      </c>
      <c r="C373">
        <v>936</v>
      </c>
      <c r="D373">
        <v>8</v>
      </c>
      <c r="E373">
        <v>0</v>
      </c>
      <c r="F373">
        <v>11202</v>
      </c>
    </row>
    <row r="374" spans="1:6" ht="12.75">
      <c r="A374">
        <f>'Коридор (рекреация) 3 эт'!T94</f>
        <v>24.1</v>
      </c>
      <c r="B374">
        <v>65</v>
      </c>
      <c r="C374">
        <v>936</v>
      </c>
      <c r="D374">
        <v>9</v>
      </c>
      <c r="E374">
        <v>0</v>
      </c>
      <c r="F374">
        <v>11202</v>
      </c>
    </row>
    <row r="375" spans="1:6" ht="12.75">
      <c r="A375" s="10">
        <f>'Коридор (рекреация) 3 эт'!T95</f>
        <v>0</v>
      </c>
      <c r="B375">
        <v>65</v>
      </c>
      <c r="C375">
        <v>936</v>
      </c>
      <c r="D375">
        <v>10</v>
      </c>
      <c r="E375">
        <v>0</v>
      </c>
      <c r="F375">
        <v>11202</v>
      </c>
    </row>
    <row r="376" spans="1:6" ht="12.75">
      <c r="A376" s="10">
        <f>'Коридор (рекреация) 3 эт'!K94</f>
        <v>622</v>
      </c>
      <c r="B376">
        <v>65</v>
      </c>
      <c r="C376">
        <v>936</v>
      </c>
      <c r="D376">
        <v>18</v>
      </c>
      <c r="E376">
        <v>0</v>
      </c>
      <c r="F376">
        <v>11202</v>
      </c>
    </row>
    <row r="377" spans="1:6" ht="12.75">
      <c r="A377">
        <f>'Коридор (рекреация) 3 эт'!A96</f>
        <v>20</v>
      </c>
      <c r="B377">
        <v>65</v>
      </c>
      <c r="C377">
        <v>940</v>
      </c>
      <c r="D377">
        <v>0</v>
      </c>
      <c r="E377">
        <v>0</v>
      </c>
      <c r="F377">
        <v>11202</v>
      </c>
    </row>
    <row r="378" spans="1:6" ht="12.75">
      <c r="A378" t="str">
        <f>'Коридор (рекреация) 3 эт'!B96</f>
        <v>ФЕРм08-03-599-03</v>
      </c>
      <c r="B378">
        <v>65</v>
      </c>
      <c r="C378">
        <v>940</v>
      </c>
      <c r="D378">
        <v>1</v>
      </c>
      <c r="E378">
        <v>0</v>
      </c>
      <c r="F378">
        <v>11202</v>
      </c>
    </row>
    <row r="379" spans="1:6" ht="12.75">
      <c r="A379" t="str">
        <f>'Коридор (рекреация) 3 эт'!D96</f>
        <v>Щитки осветительные, устанавливаемые в нише распорными дюбелями, масса щитка до 25 кг</v>
      </c>
      <c r="B379">
        <v>65</v>
      </c>
      <c r="C379">
        <v>940</v>
      </c>
      <c r="D379">
        <v>2</v>
      </c>
      <c r="E379">
        <v>0</v>
      </c>
      <c r="F379">
        <v>11202</v>
      </c>
    </row>
    <row r="380" spans="1:6" ht="12.75">
      <c r="A380" t="str">
        <f>'Коридор (рекреация) 3 эт'!F97</f>
        <v>1 шт.</v>
      </c>
      <c r="B380">
        <v>65</v>
      </c>
      <c r="C380">
        <v>940</v>
      </c>
      <c r="D380">
        <v>3</v>
      </c>
      <c r="E380">
        <v>0</v>
      </c>
      <c r="F380">
        <v>11202</v>
      </c>
    </row>
    <row r="381" spans="1:6" ht="12.75">
      <c r="A381" s="10">
        <f>'Коридор (рекреация) 3 эт'!F96</f>
        <v>2</v>
      </c>
      <c r="B381">
        <v>65</v>
      </c>
      <c r="C381">
        <v>940</v>
      </c>
      <c r="D381">
        <v>4</v>
      </c>
      <c r="E381">
        <v>0</v>
      </c>
      <c r="F381">
        <v>11202</v>
      </c>
    </row>
    <row r="382" spans="1:6" ht="12.75">
      <c r="A382">
        <f>'Коридор (рекреация) 3 эт'!G97</f>
        <v>11.4984</v>
      </c>
      <c r="B382">
        <v>65</v>
      </c>
      <c r="C382">
        <v>940</v>
      </c>
      <c r="D382">
        <v>6</v>
      </c>
      <c r="E382">
        <v>0</v>
      </c>
      <c r="F382">
        <v>11202</v>
      </c>
    </row>
    <row r="383" spans="1:6" ht="12.75">
      <c r="A383">
        <f>'Коридор (рекреация) 3 эт'!H96</f>
        <v>2.5776000000000003</v>
      </c>
      <c r="B383">
        <v>65</v>
      </c>
      <c r="C383">
        <v>940</v>
      </c>
      <c r="D383">
        <v>7</v>
      </c>
      <c r="E383">
        <v>0</v>
      </c>
      <c r="F383">
        <v>11202</v>
      </c>
    </row>
    <row r="384" spans="1:6" ht="12.75">
      <c r="A384">
        <f>'Коридор (рекреация) 3 эт'!H97</f>
        <v>0.12960000000000002</v>
      </c>
      <c r="B384">
        <v>65</v>
      </c>
      <c r="C384">
        <v>940</v>
      </c>
      <c r="D384">
        <v>8</v>
      </c>
      <c r="E384">
        <v>0</v>
      </c>
      <c r="F384">
        <v>11202</v>
      </c>
    </row>
    <row r="385" spans="1:6" ht="12.75">
      <c r="A385">
        <f>'Коридор (рекреация) 3 эт'!T96</f>
        <v>1.1592</v>
      </c>
      <c r="B385">
        <v>65</v>
      </c>
      <c r="C385">
        <v>940</v>
      </c>
      <c r="D385">
        <v>9</v>
      </c>
      <c r="E385">
        <v>0</v>
      </c>
      <c r="F385">
        <v>11202</v>
      </c>
    </row>
    <row r="386" spans="1:6" ht="12.75">
      <c r="A386">
        <f>'Коридор (рекреация) 3 эт'!T97</f>
        <v>0.009600000000000001</v>
      </c>
      <c r="B386">
        <v>65</v>
      </c>
      <c r="C386">
        <v>940</v>
      </c>
      <c r="D386">
        <v>10</v>
      </c>
      <c r="E386">
        <v>0</v>
      </c>
      <c r="F386">
        <v>11202</v>
      </c>
    </row>
    <row r="387" spans="1:6" ht="12.75">
      <c r="A387" s="10">
        <f>'Коридор (рекреация) 3 эт'!K96</f>
        <v>0</v>
      </c>
      <c r="B387">
        <v>65</v>
      </c>
      <c r="C387">
        <v>940</v>
      </c>
      <c r="D387">
        <v>18</v>
      </c>
      <c r="E387">
        <v>0</v>
      </c>
      <c r="F387">
        <v>11202</v>
      </c>
    </row>
    <row r="388" spans="1:6" ht="12.75">
      <c r="A388">
        <f>'Коридор (рекреация) 3 эт'!A98</f>
        <v>20.1</v>
      </c>
      <c r="B388">
        <v>65</v>
      </c>
      <c r="C388">
        <v>941</v>
      </c>
      <c r="D388">
        <v>0</v>
      </c>
      <c r="E388">
        <v>0</v>
      </c>
      <c r="F388">
        <v>11206</v>
      </c>
    </row>
    <row r="389" spans="1:6" ht="12.75">
      <c r="A389" t="str">
        <f>'Коридор (рекреация) 3 эт'!B98</f>
        <v>[Прайс]</v>
      </c>
      <c r="B389">
        <v>65</v>
      </c>
      <c r="C389">
        <v>941</v>
      </c>
      <c r="D389">
        <v>1</v>
      </c>
      <c r="E389">
        <v>0</v>
      </c>
      <c r="F389">
        <v>11206</v>
      </c>
    </row>
    <row r="390" spans="1:6" ht="12.75">
      <c r="A390" t="str">
        <f>'Коридор (рекреация) 3 эт'!D98</f>
        <v>Щиток осветительный   900/1,18*1,02/5,19  </v>
      </c>
      <c r="B390">
        <v>65</v>
      </c>
      <c r="C390">
        <v>941</v>
      </c>
      <c r="D390">
        <v>2</v>
      </c>
      <c r="E390">
        <v>0</v>
      </c>
      <c r="F390">
        <v>11206</v>
      </c>
    </row>
    <row r="391" spans="1:6" ht="12.75">
      <c r="A391" t="str">
        <f>'Коридор (рекреация) 3 эт'!F99</f>
        <v>шт</v>
      </c>
      <c r="B391">
        <v>65</v>
      </c>
      <c r="C391">
        <v>941</v>
      </c>
      <c r="D391">
        <v>3</v>
      </c>
      <c r="E391">
        <v>0</v>
      </c>
      <c r="F391">
        <v>11206</v>
      </c>
    </row>
    <row r="392" spans="1:6" ht="12.75">
      <c r="A392" s="10">
        <f>'Коридор (рекреация) 3 эт'!H98</f>
        <v>1</v>
      </c>
      <c r="B392">
        <v>65</v>
      </c>
      <c r="C392">
        <v>941</v>
      </c>
      <c r="D392">
        <v>6</v>
      </c>
      <c r="E392">
        <v>0</v>
      </c>
      <c r="F392">
        <v>11206</v>
      </c>
    </row>
    <row r="393" spans="1:6" ht="12.75">
      <c r="A393">
        <f>'Коридор (рекреация) 3 эт'!T98</f>
        <v>0</v>
      </c>
      <c r="B393">
        <v>65</v>
      </c>
      <c r="C393">
        <v>941</v>
      </c>
      <c r="D393">
        <v>8</v>
      </c>
      <c r="E393">
        <v>0</v>
      </c>
      <c r="F393">
        <v>11206</v>
      </c>
    </row>
    <row r="394" spans="1:6" ht="12.75">
      <c r="A394">
        <f>'Коридор (рекреация) 3 эт'!K98</f>
        <v>149.9</v>
      </c>
      <c r="B394">
        <v>65</v>
      </c>
      <c r="C394">
        <v>941</v>
      </c>
      <c r="D394">
        <v>9</v>
      </c>
      <c r="E394">
        <v>0</v>
      </c>
      <c r="F394">
        <v>11206</v>
      </c>
    </row>
    <row r="395" spans="1:6" ht="12.75">
      <c r="A395">
        <f>'Коридор (рекреация) 3 эт'!A100</f>
        <v>0</v>
      </c>
      <c r="B395">
        <v>65</v>
      </c>
      <c r="C395">
        <v>69</v>
      </c>
      <c r="D395">
        <v>0</v>
      </c>
      <c r="E395">
        <v>0</v>
      </c>
      <c r="F395">
        <v>11207</v>
      </c>
    </row>
    <row r="396" spans="1:6" ht="12.75">
      <c r="A396">
        <f>'Коридор (рекреация) 3 эт'!A101</f>
        <v>21</v>
      </c>
      <c r="B396">
        <v>65</v>
      </c>
      <c r="C396">
        <v>70</v>
      </c>
      <c r="D396">
        <v>0</v>
      </c>
      <c r="E396">
        <v>0</v>
      </c>
      <c r="F396">
        <v>11202</v>
      </c>
    </row>
    <row r="397" spans="1:6" ht="12.75">
      <c r="A397" t="str">
        <f>'Коридор (рекреация) 3 эт'!B101</f>
        <v>ФЕРр65-19-01</v>
      </c>
      <c r="B397">
        <v>65</v>
      </c>
      <c r="C397">
        <v>70</v>
      </c>
      <c r="D397">
        <v>1</v>
      </c>
      <c r="E397">
        <v>0</v>
      </c>
      <c r="F397">
        <v>11202</v>
      </c>
    </row>
    <row r="398" spans="1:6" ht="12.75">
      <c r="A398" t="str">
        <f>'Коридор (рекреация) 3 эт'!D101</f>
        <v>Демонтаж радиаторов весом до 80 кг</v>
      </c>
      <c r="B398">
        <v>65</v>
      </c>
      <c r="C398">
        <v>70</v>
      </c>
      <c r="D398">
        <v>2</v>
      </c>
      <c r="E398">
        <v>0</v>
      </c>
      <c r="F398">
        <v>11202</v>
      </c>
    </row>
    <row r="399" spans="1:6" ht="12.75">
      <c r="A399" t="str">
        <f>'Коридор (рекреация) 3 эт'!F102</f>
        <v>100 шт.</v>
      </c>
      <c r="B399">
        <v>65</v>
      </c>
      <c r="C399">
        <v>70</v>
      </c>
      <c r="D399">
        <v>3</v>
      </c>
      <c r="E399">
        <v>0</v>
      </c>
      <c r="F399">
        <v>11202</v>
      </c>
    </row>
    <row r="400" spans="1:6" ht="12.75">
      <c r="A400" s="8">
        <f>'Коридор (рекреация) 3 эт'!F101</f>
        <v>0.11</v>
      </c>
      <c r="B400">
        <v>65</v>
      </c>
      <c r="C400">
        <v>70</v>
      </c>
      <c r="D400">
        <v>4</v>
      </c>
      <c r="E400">
        <v>0</v>
      </c>
      <c r="F400">
        <v>11202</v>
      </c>
    </row>
    <row r="401" spans="1:6" ht="12.75">
      <c r="A401">
        <f>'Коридор (рекреация) 3 эт'!G102</f>
        <v>865.7</v>
      </c>
      <c r="B401">
        <v>65</v>
      </c>
      <c r="C401">
        <v>70</v>
      </c>
      <c r="D401">
        <v>6</v>
      </c>
      <c r="E401">
        <v>0</v>
      </c>
      <c r="F401">
        <v>11202</v>
      </c>
    </row>
    <row r="402" spans="1:6" ht="12.75">
      <c r="A402" s="8">
        <f>'Коридор (рекреация) 3 эт'!H101</f>
        <v>70.02</v>
      </c>
      <c r="B402">
        <v>65</v>
      </c>
      <c r="C402">
        <v>70</v>
      </c>
      <c r="D402">
        <v>7</v>
      </c>
      <c r="E402">
        <v>0</v>
      </c>
      <c r="F402">
        <v>11202</v>
      </c>
    </row>
    <row r="403" spans="1:6" ht="12.75">
      <c r="A403" s="8">
        <f>'Коридор (рекреация) 3 эт'!H102</f>
        <v>25.98</v>
      </c>
      <c r="B403">
        <v>65</v>
      </c>
      <c r="C403">
        <v>70</v>
      </c>
      <c r="D403">
        <v>8</v>
      </c>
      <c r="E403">
        <v>0</v>
      </c>
      <c r="F403">
        <v>11202</v>
      </c>
    </row>
    <row r="404" spans="1:6" ht="12.75">
      <c r="A404" s="10">
        <f>'Коридор (рекреация) 3 эт'!T101</f>
        <v>110</v>
      </c>
      <c r="B404">
        <v>65</v>
      </c>
      <c r="C404">
        <v>70</v>
      </c>
      <c r="D404">
        <v>9</v>
      </c>
      <c r="E404">
        <v>0</v>
      </c>
      <c r="F404">
        <v>11202</v>
      </c>
    </row>
    <row r="405" spans="1:6" ht="12.75">
      <c r="A405" s="8">
        <f>'Коридор (рекреация) 3 эт'!T102</f>
        <v>2.24</v>
      </c>
      <c r="B405">
        <v>65</v>
      </c>
      <c r="C405">
        <v>70</v>
      </c>
      <c r="D405">
        <v>10</v>
      </c>
      <c r="E405">
        <v>0</v>
      </c>
      <c r="F405">
        <v>11202</v>
      </c>
    </row>
    <row r="406" spans="1:6" ht="12.75">
      <c r="A406" s="10">
        <f>'Коридор (рекреация) 3 эт'!K101</f>
        <v>0</v>
      </c>
      <c r="B406">
        <v>65</v>
      </c>
      <c r="C406">
        <v>70</v>
      </c>
      <c r="D406">
        <v>18</v>
      </c>
      <c r="E406">
        <v>0</v>
      </c>
      <c r="F406">
        <v>11202</v>
      </c>
    </row>
    <row r="407" spans="1:6" ht="12.75">
      <c r="A407">
        <f>'Коридор (рекреация) 3 эт'!A103</f>
        <v>22</v>
      </c>
      <c r="B407">
        <v>65</v>
      </c>
      <c r="C407">
        <v>71</v>
      </c>
      <c r="D407">
        <v>0</v>
      </c>
      <c r="E407">
        <v>0</v>
      </c>
      <c r="F407">
        <v>11202</v>
      </c>
    </row>
    <row r="408" spans="1:6" ht="12.75">
      <c r="A408" t="str">
        <f>'Коридор (рекреация) 3 эт'!B103</f>
        <v>ФЕРр65-14-01</v>
      </c>
      <c r="B408">
        <v>65</v>
      </c>
      <c r="C408">
        <v>71</v>
      </c>
      <c r="D408">
        <v>1</v>
      </c>
      <c r="E408">
        <v>0</v>
      </c>
      <c r="F408">
        <v>11202</v>
      </c>
    </row>
    <row r="409" spans="1:6" ht="12.75">
      <c r="A409" t="str">
        <f>'Коридор (рекреация) 3 эт'!D103</f>
        <v>Разборка трубопроводов из водогазопроводных труб в зданиях и сооружениях на резьбе диаметром до 32 мм</v>
      </c>
      <c r="B409">
        <v>65</v>
      </c>
      <c r="C409">
        <v>71</v>
      </c>
      <c r="D409">
        <v>2</v>
      </c>
      <c r="E409">
        <v>0</v>
      </c>
      <c r="F409">
        <v>11202</v>
      </c>
    </row>
    <row r="410" spans="1:6" ht="12.75">
      <c r="A410" t="str">
        <f>'Коридор (рекреация) 3 эт'!F104</f>
        <v>100 м трубопровода</v>
      </c>
      <c r="B410">
        <v>65</v>
      </c>
      <c r="C410">
        <v>71</v>
      </c>
      <c r="D410">
        <v>3</v>
      </c>
      <c r="E410">
        <v>0</v>
      </c>
      <c r="F410">
        <v>11202</v>
      </c>
    </row>
    <row r="411" spans="1:6" ht="12.75">
      <c r="A411" s="8">
        <f>'Коридор (рекреация) 3 эт'!F103</f>
        <v>0.92</v>
      </c>
      <c r="B411">
        <v>65</v>
      </c>
      <c r="C411">
        <v>71</v>
      </c>
      <c r="D411">
        <v>4</v>
      </c>
      <c r="E411">
        <v>0</v>
      </c>
      <c r="F411">
        <v>11202</v>
      </c>
    </row>
    <row r="412" spans="1:6" ht="12.75">
      <c r="A412" s="8">
        <f>'Коридор (рекреация) 3 эт'!G104</f>
        <v>322.43</v>
      </c>
      <c r="B412">
        <v>65</v>
      </c>
      <c r="C412">
        <v>71</v>
      </c>
      <c r="D412">
        <v>6</v>
      </c>
      <c r="E412">
        <v>0</v>
      </c>
      <c r="F412">
        <v>11202</v>
      </c>
    </row>
    <row r="413" spans="1:6" ht="12.75">
      <c r="A413" s="10">
        <f>'Коридор (рекреация) 3 эт'!H103</f>
        <v>0</v>
      </c>
      <c r="B413">
        <v>65</v>
      </c>
      <c r="C413">
        <v>71</v>
      </c>
      <c r="D413">
        <v>7</v>
      </c>
      <c r="E413">
        <v>0</v>
      </c>
      <c r="F413">
        <v>11202</v>
      </c>
    </row>
    <row r="414" spans="1:6" ht="12.75">
      <c r="A414" s="10">
        <f>'Коридор (рекреация) 3 эт'!H104</f>
        <v>0</v>
      </c>
      <c r="B414">
        <v>65</v>
      </c>
      <c r="C414">
        <v>71</v>
      </c>
      <c r="D414">
        <v>8</v>
      </c>
      <c r="E414">
        <v>0</v>
      </c>
      <c r="F414">
        <v>11202</v>
      </c>
    </row>
    <row r="415" spans="1:6" ht="12.75">
      <c r="A415">
        <f>'Коридор (рекреация) 3 эт'!T103</f>
        <v>37.8</v>
      </c>
      <c r="B415">
        <v>65</v>
      </c>
      <c r="C415">
        <v>71</v>
      </c>
      <c r="D415">
        <v>9</v>
      </c>
      <c r="E415">
        <v>0</v>
      </c>
      <c r="F415">
        <v>11202</v>
      </c>
    </row>
    <row r="416" spans="1:6" ht="12.75">
      <c r="A416" s="10">
        <f>'Коридор (рекреация) 3 эт'!T104</f>
        <v>0</v>
      </c>
      <c r="B416">
        <v>65</v>
      </c>
      <c r="C416">
        <v>71</v>
      </c>
      <c r="D416">
        <v>10</v>
      </c>
      <c r="E416">
        <v>0</v>
      </c>
      <c r="F416">
        <v>11202</v>
      </c>
    </row>
    <row r="417" spans="1:6" ht="12.75">
      <c r="A417" s="10">
        <f>'Коридор (рекреация) 3 эт'!K103</f>
        <v>0</v>
      </c>
      <c r="B417">
        <v>65</v>
      </c>
      <c r="C417">
        <v>71</v>
      </c>
      <c r="D417">
        <v>18</v>
      </c>
      <c r="E417">
        <v>0</v>
      </c>
      <c r="F417">
        <v>11202</v>
      </c>
    </row>
    <row r="418" spans="1:6" ht="12.75">
      <c r="A418">
        <f>'Коридор (рекреация) 3 эт'!A105</f>
        <v>23</v>
      </c>
      <c r="B418">
        <v>65</v>
      </c>
      <c r="C418">
        <v>72</v>
      </c>
      <c r="D418">
        <v>0</v>
      </c>
      <c r="E418">
        <v>0</v>
      </c>
      <c r="F418">
        <v>11202</v>
      </c>
    </row>
    <row r="419" spans="1:6" ht="12.75">
      <c r="A419" t="str">
        <f>'Коридор (рекреация) 3 эт'!B105</f>
        <v>ФЕР18-03-001-02</v>
      </c>
      <c r="B419">
        <v>65</v>
      </c>
      <c r="C419">
        <v>72</v>
      </c>
      <c r="D419">
        <v>1</v>
      </c>
      <c r="E419">
        <v>0</v>
      </c>
      <c r="F419">
        <v>11202</v>
      </c>
    </row>
    <row r="420" spans="1:6" ht="12.75">
      <c r="A420" t="str">
        <f>'Коридор (рекреация) 3 эт'!D105</f>
        <v>Установка радиаторов стальных (Радиаторы материал заказчика)</v>
      </c>
      <c r="B420">
        <v>65</v>
      </c>
      <c r="C420">
        <v>72</v>
      </c>
      <c r="D420">
        <v>2</v>
      </c>
      <c r="E420">
        <v>0</v>
      </c>
      <c r="F420">
        <v>11202</v>
      </c>
    </row>
    <row r="421" spans="1:6" ht="12.75">
      <c r="A421" t="str">
        <f>'Коридор (рекреация) 3 эт'!F106</f>
        <v>100 кВт радиаторов и конвекторов</v>
      </c>
      <c r="B421">
        <v>65</v>
      </c>
      <c r="C421">
        <v>72</v>
      </c>
      <c r="D421">
        <v>3</v>
      </c>
      <c r="E421">
        <v>0</v>
      </c>
      <c r="F421">
        <v>11202</v>
      </c>
    </row>
    <row r="422" spans="1:6" ht="12.75">
      <c r="A422">
        <f>'Коридор (рекреация) 3 эт'!F105</f>
        <v>0.198</v>
      </c>
      <c r="B422">
        <v>65</v>
      </c>
      <c r="C422">
        <v>72</v>
      </c>
      <c r="D422">
        <v>4</v>
      </c>
      <c r="E422">
        <v>0</v>
      </c>
      <c r="F422">
        <v>11202</v>
      </c>
    </row>
    <row r="423" spans="1:6" ht="12.75">
      <c r="A423">
        <f>'Коридор (рекреация) 3 эт'!G106</f>
        <v>812.0333999999998</v>
      </c>
      <c r="B423">
        <v>65</v>
      </c>
      <c r="C423">
        <v>72</v>
      </c>
      <c r="D423">
        <v>6</v>
      </c>
      <c r="E423">
        <v>0</v>
      </c>
      <c r="F423">
        <v>11202</v>
      </c>
    </row>
    <row r="424" spans="1:6" ht="12.75">
      <c r="A424">
        <f>'Коридор (рекреация) 3 эт'!H105</f>
        <v>349.035</v>
      </c>
      <c r="B424">
        <v>65</v>
      </c>
      <c r="C424">
        <v>72</v>
      </c>
      <c r="D424">
        <v>7</v>
      </c>
      <c r="E424">
        <v>0</v>
      </c>
      <c r="F424">
        <v>11202</v>
      </c>
    </row>
    <row r="425" spans="1:6" ht="12.75">
      <c r="A425">
        <f>'Коридор (рекреация) 3 эт'!H106</f>
        <v>22.515</v>
      </c>
      <c r="B425">
        <v>65</v>
      </c>
      <c r="C425">
        <v>72</v>
      </c>
      <c r="D425">
        <v>8</v>
      </c>
      <c r="E425">
        <v>0</v>
      </c>
      <c r="F425">
        <v>11202</v>
      </c>
    </row>
    <row r="426" spans="1:6" ht="12.75">
      <c r="A426">
        <f>'Коридор (рекреация) 3 эт'!T105</f>
        <v>90.52799999999998</v>
      </c>
      <c r="B426">
        <v>65</v>
      </c>
      <c r="C426">
        <v>72</v>
      </c>
      <c r="D426">
        <v>9</v>
      </c>
      <c r="E426">
        <v>0</v>
      </c>
      <c r="F426">
        <v>11202</v>
      </c>
    </row>
    <row r="427" spans="1:6" ht="12.75">
      <c r="A427" s="8">
        <f>'Коридор (рекреация) 3 эт'!T106</f>
        <v>1.92</v>
      </c>
      <c r="B427">
        <v>65</v>
      </c>
      <c r="C427">
        <v>72</v>
      </c>
      <c r="D427">
        <v>10</v>
      </c>
      <c r="E427">
        <v>0</v>
      </c>
      <c r="F427">
        <v>11202</v>
      </c>
    </row>
    <row r="428" spans="1:6" ht="12.75">
      <c r="A428" s="8">
        <f>'Коридор (рекреация) 3 эт'!K105</f>
        <v>110.63</v>
      </c>
      <c r="B428">
        <v>65</v>
      </c>
      <c r="C428">
        <v>72</v>
      </c>
      <c r="D428">
        <v>18</v>
      </c>
      <c r="E428">
        <v>0</v>
      </c>
      <c r="F428">
        <v>11202</v>
      </c>
    </row>
    <row r="429" spans="1:6" ht="12.75">
      <c r="A429">
        <f>'Коридор (рекреация) 3 эт'!A107</f>
        <v>23.1</v>
      </c>
      <c r="B429">
        <v>65</v>
      </c>
      <c r="C429">
        <v>937</v>
      </c>
      <c r="D429">
        <v>0</v>
      </c>
      <c r="E429">
        <v>0</v>
      </c>
      <c r="F429">
        <v>11206</v>
      </c>
    </row>
    <row r="430" spans="1:6" ht="12.75">
      <c r="A430" t="str">
        <f>'Коридор (рекреация) 3 эт'!B107</f>
        <v>[301-0559]</v>
      </c>
      <c r="B430">
        <v>65</v>
      </c>
      <c r="C430">
        <v>937</v>
      </c>
      <c r="D430">
        <v>1</v>
      </c>
      <c r="E430">
        <v>0</v>
      </c>
      <c r="F430">
        <v>11206</v>
      </c>
    </row>
    <row r="431" spans="1:6" ht="12.75">
      <c r="A431" t="str">
        <f>'Коридор (рекреация) 3 эт'!D107</f>
        <v>Радиаторы стальные панельные</v>
      </c>
      <c r="B431">
        <v>65</v>
      </c>
      <c r="C431">
        <v>937</v>
      </c>
      <c r="D431">
        <v>2</v>
      </c>
      <c r="E431">
        <v>0</v>
      </c>
      <c r="F431">
        <v>11206</v>
      </c>
    </row>
    <row r="432" spans="1:6" ht="12.75">
      <c r="A432" t="str">
        <f>'Коридор (рекреация) 3 эт'!F108</f>
        <v>кВт</v>
      </c>
      <c r="B432">
        <v>65</v>
      </c>
      <c r="C432">
        <v>937</v>
      </c>
      <c r="D432">
        <v>3</v>
      </c>
      <c r="E432">
        <v>0</v>
      </c>
      <c r="F432">
        <v>11206</v>
      </c>
    </row>
    <row r="433" spans="1:6" ht="12.75">
      <c r="A433" s="10">
        <f>'Коридор (рекреация) 3 эт'!H107</f>
        <v>-100</v>
      </c>
      <c r="B433">
        <v>65</v>
      </c>
      <c r="C433">
        <v>937</v>
      </c>
      <c r="D433">
        <v>6</v>
      </c>
      <c r="E433">
        <v>0</v>
      </c>
      <c r="F433">
        <v>11206</v>
      </c>
    </row>
    <row r="434" spans="1:6" ht="12.75">
      <c r="A434">
        <f>'Коридор (рекреация) 3 эт'!T107</f>
        <v>0</v>
      </c>
      <c r="B434">
        <v>65</v>
      </c>
      <c r="C434">
        <v>937</v>
      </c>
      <c r="D434">
        <v>8</v>
      </c>
      <c r="E434">
        <v>0</v>
      </c>
      <c r="F434">
        <v>11206</v>
      </c>
    </row>
    <row r="435" spans="1:6" ht="12.75">
      <c r="A435" s="10">
        <f>'Коридор (рекреация) 3 эт'!K107</f>
        <v>167</v>
      </c>
      <c r="B435">
        <v>65</v>
      </c>
      <c r="C435">
        <v>937</v>
      </c>
      <c r="D435">
        <v>9</v>
      </c>
      <c r="E435">
        <v>0</v>
      </c>
      <c r="F435">
        <v>11206</v>
      </c>
    </row>
    <row r="436" spans="1:6" ht="12.75">
      <c r="A436">
        <f>'Коридор (рекреация) 3 эт'!A109</f>
        <v>24</v>
      </c>
      <c r="B436">
        <v>65</v>
      </c>
      <c r="C436">
        <v>75</v>
      </c>
      <c r="D436">
        <v>0</v>
      </c>
      <c r="E436">
        <v>0</v>
      </c>
      <c r="F436">
        <v>11202</v>
      </c>
    </row>
    <row r="437" spans="1:6" ht="12.75">
      <c r="A437" t="str">
        <f>'Коридор (рекреация) 3 эт'!B109</f>
        <v>ФЕР16-04-002-03</v>
      </c>
      <c r="B437">
        <v>65</v>
      </c>
      <c r="C437">
        <v>75</v>
      </c>
      <c r="D437">
        <v>1</v>
      </c>
      <c r="E437">
        <v>0</v>
      </c>
      <c r="F437">
        <v>11202</v>
      </c>
    </row>
    <row r="438" spans="1:6" ht="12.75">
      <c r="A438" t="str">
        <f>'Коридор (рекреация) 3 эт'!D109</f>
        <v>Прокладка трубопроводов водоснабжения из напорных полиэтиленовых труб низкого давления среднего типа наружным диаметром 32 мм</v>
      </c>
      <c r="B438">
        <v>65</v>
      </c>
      <c r="C438">
        <v>75</v>
      </c>
      <c r="D438">
        <v>2</v>
      </c>
      <c r="E438">
        <v>0</v>
      </c>
      <c r="F438">
        <v>11202</v>
      </c>
    </row>
    <row r="439" spans="1:6" ht="12.75">
      <c r="A439" t="str">
        <f>'Коридор (рекреация) 3 эт'!F110</f>
        <v>100 м трубопровода</v>
      </c>
      <c r="B439">
        <v>65</v>
      </c>
      <c r="C439">
        <v>75</v>
      </c>
      <c r="D439">
        <v>3</v>
      </c>
      <c r="E439">
        <v>0</v>
      </c>
      <c r="F439">
        <v>11202</v>
      </c>
    </row>
    <row r="440" spans="1:6" ht="12.75">
      <c r="A440" s="8">
        <f>'Коридор (рекреация) 3 эт'!F109</f>
        <v>0.92</v>
      </c>
      <c r="B440">
        <v>65</v>
      </c>
      <c r="C440">
        <v>75</v>
      </c>
      <c r="D440">
        <v>4</v>
      </c>
      <c r="E440">
        <v>0</v>
      </c>
      <c r="F440">
        <v>11202</v>
      </c>
    </row>
    <row r="441" spans="1:6" ht="12.75">
      <c r="A441">
        <f>'Коридор (рекреация) 3 эт'!G110</f>
        <v>1667.3987999999997</v>
      </c>
      <c r="B441">
        <v>65</v>
      </c>
      <c r="C441">
        <v>75</v>
      </c>
      <c r="D441">
        <v>6</v>
      </c>
      <c r="E441">
        <v>0</v>
      </c>
      <c r="F441">
        <v>11202</v>
      </c>
    </row>
    <row r="442" spans="1:6" ht="12.75">
      <c r="A442" s="8">
        <f>'Коридор (рекреация) 3 эт'!H109</f>
        <v>736.98</v>
      </c>
      <c r="B442">
        <v>65</v>
      </c>
      <c r="C442">
        <v>75</v>
      </c>
      <c r="D442">
        <v>7</v>
      </c>
      <c r="E442">
        <v>0</v>
      </c>
      <c r="F442">
        <v>11202</v>
      </c>
    </row>
    <row r="443" spans="1:6" ht="12.75">
      <c r="A443" s="8">
        <f>'Коридор (рекреация) 3 эт'!H110</f>
        <v>95.58</v>
      </c>
      <c r="B443">
        <v>65</v>
      </c>
      <c r="C443">
        <v>75</v>
      </c>
      <c r="D443">
        <v>8</v>
      </c>
      <c r="E443">
        <v>0</v>
      </c>
      <c r="F443">
        <v>11202</v>
      </c>
    </row>
    <row r="444" spans="1:6" ht="12.75">
      <c r="A444">
        <f>'Коридор (рекреация) 3 эт'!T109</f>
        <v>168.08399999999997</v>
      </c>
      <c r="B444">
        <v>65</v>
      </c>
      <c r="C444">
        <v>75</v>
      </c>
      <c r="D444">
        <v>9</v>
      </c>
      <c r="E444">
        <v>0</v>
      </c>
      <c r="F444">
        <v>11202</v>
      </c>
    </row>
    <row r="445" spans="1:6" ht="12.75">
      <c r="A445" s="8">
        <f>'Коридор (рекреация) 3 эт'!T110</f>
        <v>7.08</v>
      </c>
      <c r="B445">
        <v>65</v>
      </c>
      <c r="C445">
        <v>75</v>
      </c>
      <c r="D445">
        <v>10</v>
      </c>
      <c r="E445">
        <v>0</v>
      </c>
      <c r="F445">
        <v>11202</v>
      </c>
    </row>
    <row r="446" spans="1:6" ht="12.75">
      <c r="A446" s="8">
        <f>'Коридор (рекреация) 3 эт'!K109</f>
        <v>45.22</v>
      </c>
      <c r="B446">
        <v>65</v>
      </c>
      <c r="C446">
        <v>75</v>
      </c>
      <c r="D446">
        <v>18</v>
      </c>
      <c r="E446">
        <v>0</v>
      </c>
      <c r="F446">
        <v>11202</v>
      </c>
    </row>
    <row r="447" spans="1:6" ht="12.75">
      <c r="A447">
        <f>'Коридор (рекреация) 3 эт'!A111</f>
        <v>24.1</v>
      </c>
      <c r="B447">
        <v>65</v>
      </c>
      <c r="C447">
        <v>938</v>
      </c>
      <c r="D447">
        <v>0</v>
      </c>
      <c r="E447">
        <v>0</v>
      </c>
      <c r="F447">
        <v>11206</v>
      </c>
    </row>
    <row r="448" spans="1:6" ht="12.75">
      <c r="A448" t="str">
        <f>'Коридор (рекреация) 3 эт'!B111</f>
        <v>[507- 0589]</v>
      </c>
      <c r="B448">
        <v>65</v>
      </c>
      <c r="C448">
        <v>938</v>
      </c>
      <c r="D448">
        <v>1</v>
      </c>
      <c r="E448">
        <v>0</v>
      </c>
      <c r="F448">
        <v>11206</v>
      </c>
    </row>
    <row r="449" spans="1:6" ht="12.75">
      <c r="A449" t="str">
        <f>'Коридор (рекреация) 3 эт'!D111</f>
        <v>Трубы напорные</v>
      </c>
      <c r="B449">
        <v>65</v>
      </c>
      <c r="C449">
        <v>938</v>
      </c>
      <c r="D449">
        <v>2</v>
      </c>
      <c r="E449">
        <v>0</v>
      </c>
      <c r="F449">
        <v>11206</v>
      </c>
    </row>
    <row r="450" spans="1:6" ht="12.75">
      <c r="A450" t="str">
        <f>'Коридор (рекреация) 3 эт'!F112</f>
        <v>10 м</v>
      </c>
      <c r="B450">
        <v>65</v>
      </c>
      <c r="C450">
        <v>938</v>
      </c>
      <c r="D450">
        <v>3</v>
      </c>
      <c r="E450">
        <v>0</v>
      </c>
      <c r="F450">
        <v>11206</v>
      </c>
    </row>
    <row r="451" spans="1:6" ht="12.75">
      <c r="A451" s="8">
        <f>'Коридор (рекреация) 3 эт'!H111</f>
        <v>-9.38</v>
      </c>
      <c r="B451">
        <v>65</v>
      </c>
      <c r="C451">
        <v>938</v>
      </c>
      <c r="D451">
        <v>6</v>
      </c>
      <c r="E451">
        <v>0</v>
      </c>
      <c r="F451">
        <v>11206</v>
      </c>
    </row>
    <row r="452" spans="1:6" ht="12.75">
      <c r="A452">
        <f>'Коридор (рекреация) 3 эт'!T111</f>
        <v>0</v>
      </c>
      <c r="B452">
        <v>65</v>
      </c>
      <c r="C452">
        <v>938</v>
      </c>
      <c r="D452">
        <v>8</v>
      </c>
      <c r="E452">
        <v>0</v>
      </c>
      <c r="F452">
        <v>11206</v>
      </c>
    </row>
    <row r="453" spans="1:6" ht="12.75">
      <c r="A453" s="8">
        <f>'Коридор (рекреация) 3 эт'!K111</f>
        <v>79.36</v>
      </c>
      <c r="B453">
        <v>65</v>
      </c>
      <c r="C453">
        <v>938</v>
      </c>
      <c r="D453">
        <v>9</v>
      </c>
      <c r="E453">
        <v>0</v>
      </c>
      <c r="F453">
        <v>11206</v>
      </c>
    </row>
    <row r="454" spans="1:6" ht="12.75">
      <c r="A454">
        <f>'Коридор (рекреация) 3 эт'!A113</f>
        <v>25</v>
      </c>
      <c r="B454">
        <v>65</v>
      </c>
      <c r="C454">
        <v>1002</v>
      </c>
      <c r="D454">
        <v>0</v>
      </c>
      <c r="E454">
        <v>0</v>
      </c>
      <c r="F454">
        <v>11202</v>
      </c>
    </row>
    <row r="455" spans="1:6" ht="12.75">
      <c r="A455" t="str">
        <f>'Коридор (рекреация) 3 эт'!B113</f>
        <v>ФЕР17-01-006-01</v>
      </c>
      <c r="B455">
        <v>65</v>
      </c>
      <c r="C455">
        <v>1002</v>
      </c>
      <c r="D455">
        <v>1</v>
      </c>
      <c r="E455">
        <v>0</v>
      </c>
      <c r="F455">
        <v>11202</v>
      </c>
    </row>
    <row r="456" spans="1:6" ht="12.75">
      <c r="A456" t="str">
        <f>'Коридор (рекреация) 3 эт'!D113</f>
        <v>Демонтаж  фонтанчиков питьевых напольных с педальным пуском</v>
      </c>
      <c r="B456">
        <v>65</v>
      </c>
      <c r="C456">
        <v>1002</v>
      </c>
      <c r="D456">
        <v>2</v>
      </c>
      <c r="E456">
        <v>0</v>
      </c>
      <c r="F456">
        <v>11202</v>
      </c>
    </row>
    <row r="457" spans="1:6" ht="12.75">
      <c r="A457" t="str">
        <f>'Коридор (рекреация) 3 эт'!F114</f>
        <v>10 компл.</v>
      </c>
      <c r="B457">
        <v>65</v>
      </c>
      <c r="C457">
        <v>1002</v>
      </c>
      <c r="D457">
        <v>3</v>
      </c>
      <c r="E457">
        <v>0</v>
      </c>
      <c r="F457">
        <v>11202</v>
      </c>
    </row>
    <row r="458" spans="1:6" ht="12.75">
      <c r="A458">
        <f>'Коридор (рекреация) 3 эт'!F113</f>
        <v>0.2</v>
      </c>
      <c r="B458">
        <v>65</v>
      </c>
      <c r="C458">
        <v>1002</v>
      </c>
      <c r="D458">
        <v>4</v>
      </c>
      <c r="E458">
        <v>0</v>
      </c>
      <c r="F458">
        <v>11202</v>
      </c>
    </row>
    <row r="459" spans="1:6" ht="12.75">
      <c r="A459">
        <f>'Коридор (рекреация) 3 эт'!G114</f>
        <v>84.308</v>
      </c>
      <c r="B459">
        <v>65</v>
      </c>
      <c r="C459">
        <v>1002</v>
      </c>
      <c r="D459">
        <v>6</v>
      </c>
      <c r="E459">
        <v>0</v>
      </c>
      <c r="F459">
        <v>11202</v>
      </c>
    </row>
    <row r="460" spans="1:6" ht="12.75">
      <c r="A460" s="8">
        <f>'Коридор (рекреация) 3 эт'!H113</f>
        <v>8.22</v>
      </c>
      <c r="B460">
        <v>65</v>
      </c>
      <c r="C460">
        <v>1002</v>
      </c>
      <c r="D460">
        <v>7</v>
      </c>
      <c r="E460">
        <v>0</v>
      </c>
      <c r="F460">
        <v>11202</v>
      </c>
    </row>
    <row r="461" spans="1:6" ht="12.75">
      <c r="A461">
        <f>'Коридор (рекреация) 3 эт'!H114</f>
        <v>0.596</v>
      </c>
      <c r="B461">
        <v>65</v>
      </c>
      <c r="C461">
        <v>1002</v>
      </c>
      <c r="D461">
        <v>8</v>
      </c>
      <c r="E461">
        <v>0</v>
      </c>
      <c r="F461">
        <v>11202</v>
      </c>
    </row>
    <row r="462" spans="1:6" ht="12.75">
      <c r="A462">
        <f>'Коридор (рекреация) 3 эт'!T113</f>
        <v>8.764000000000001</v>
      </c>
      <c r="B462">
        <v>65</v>
      </c>
      <c r="C462">
        <v>1002</v>
      </c>
      <c r="D462">
        <v>9</v>
      </c>
      <c r="E462">
        <v>0</v>
      </c>
      <c r="F462">
        <v>11202</v>
      </c>
    </row>
    <row r="463" spans="1:6" ht="12.75">
      <c r="A463">
        <f>'Коридор (рекреация) 3 эт'!T114</f>
        <v>0.044000000000000004</v>
      </c>
      <c r="B463">
        <v>65</v>
      </c>
      <c r="C463">
        <v>1002</v>
      </c>
      <c r="D463">
        <v>10</v>
      </c>
      <c r="E463">
        <v>0</v>
      </c>
      <c r="F463">
        <v>11202</v>
      </c>
    </row>
    <row r="464" spans="1:6" ht="12.75">
      <c r="A464" s="10">
        <f>'Коридор (рекреация) 3 эт'!K113</f>
        <v>0</v>
      </c>
      <c r="B464">
        <v>65</v>
      </c>
      <c r="C464">
        <v>1002</v>
      </c>
      <c r="D464">
        <v>18</v>
      </c>
      <c r="E464">
        <v>0</v>
      </c>
      <c r="F464">
        <v>11202</v>
      </c>
    </row>
    <row r="465" spans="1:6" ht="12.75">
      <c r="A465">
        <f>'Коридор (рекреация) 3 эт'!A115</f>
        <v>26</v>
      </c>
      <c r="B465">
        <v>65</v>
      </c>
      <c r="C465">
        <v>942</v>
      </c>
      <c r="D465">
        <v>0</v>
      </c>
      <c r="E465">
        <v>0</v>
      </c>
      <c r="F465">
        <v>11202</v>
      </c>
    </row>
    <row r="466" spans="1:6" ht="12.75">
      <c r="A466" t="str">
        <f>'Коридор (рекреация) 3 эт'!B115</f>
        <v>ФЕР17-01-006-01</v>
      </c>
      <c r="B466">
        <v>65</v>
      </c>
      <c r="C466">
        <v>942</v>
      </c>
      <c r="D466">
        <v>1</v>
      </c>
      <c r="E466">
        <v>0</v>
      </c>
      <c r="F466">
        <v>11202</v>
      </c>
    </row>
    <row r="467" spans="1:6" ht="12.75">
      <c r="A467" t="str">
        <f>'Коридор (рекреация) 3 эт'!D115</f>
        <v>Установка фонтанчиков питьевых напольных с педальным пуском</v>
      </c>
      <c r="B467">
        <v>65</v>
      </c>
      <c r="C467">
        <v>942</v>
      </c>
      <c r="D467">
        <v>2</v>
      </c>
      <c r="E467">
        <v>0</v>
      </c>
      <c r="F467">
        <v>11202</v>
      </c>
    </row>
    <row r="468" spans="1:6" ht="12.75">
      <c r="A468" t="str">
        <f>'Коридор (рекреация) 3 эт'!F116</f>
        <v>10 компл.</v>
      </c>
      <c r="B468">
        <v>65</v>
      </c>
      <c r="C468">
        <v>942</v>
      </c>
      <c r="D468">
        <v>3</v>
      </c>
      <c r="E468">
        <v>0</v>
      </c>
      <c r="F468">
        <v>11202</v>
      </c>
    </row>
    <row r="469" spans="1:6" ht="12.75">
      <c r="A469">
        <f>'Коридор (рекреация) 3 эт'!F115</f>
        <v>0.2</v>
      </c>
      <c r="B469">
        <v>65</v>
      </c>
      <c r="C469">
        <v>942</v>
      </c>
      <c r="D469">
        <v>4</v>
      </c>
      <c r="E469">
        <v>0</v>
      </c>
      <c r="F469">
        <v>11202</v>
      </c>
    </row>
    <row r="470" spans="1:6" ht="12.75">
      <c r="A470">
        <f>'Коридор (рекреация) 3 эт'!G116</f>
        <v>290.8626</v>
      </c>
      <c r="B470">
        <v>65</v>
      </c>
      <c r="C470">
        <v>942</v>
      </c>
      <c r="D470">
        <v>6</v>
      </c>
      <c r="E470">
        <v>0</v>
      </c>
      <c r="F470">
        <v>11202</v>
      </c>
    </row>
    <row r="471" spans="1:6" ht="12.75">
      <c r="A471">
        <f>'Коридор (рекреация) 3 эт'!H115</f>
        <v>30.825</v>
      </c>
      <c r="B471">
        <v>65</v>
      </c>
      <c r="C471">
        <v>942</v>
      </c>
      <c r="D471">
        <v>7</v>
      </c>
      <c r="E471">
        <v>0</v>
      </c>
      <c r="F471">
        <v>11202</v>
      </c>
    </row>
    <row r="472" spans="1:6" ht="12.75">
      <c r="A472">
        <f>'Коридор (рекреация) 3 эт'!H116</f>
        <v>2.235</v>
      </c>
      <c r="B472">
        <v>65</v>
      </c>
      <c r="C472">
        <v>942</v>
      </c>
      <c r="D472">
        <v>8</v>
      </c>
      <c r="E472">
        <v>0</v>
      </c>
      <c r="F472">
        <v>11202</v>
      </c>
    </row>
    <row r="473" spans="1:6" ht="12.75">
      <c r="A473">
        <f>'Коридор (рекреация) 3 эт'!T115</f>
        <v>30.235799999999994</v>
      </c>
      <c r="B473">
        <v>65</v>
      </c>
      <c r="C473">
        <v>942</v>
      </c>
      <c r="D473">
        <v>9</v>
      </c>
      <c r="E473">
        <v>0</v>
      </c>
      <c r="F473">
        <v>11202</v>
      </c>
    </row>
    <row r="474" spans="1:6" ht="12.75">
      <c r="A474">
        <f>'Коридор (рекреация) 3 эт'!T116</f>
        <v>0.165</v>
      </c>
      <c r="B474">
        <v>65</v>
      </c>
      <c r="C474">
        <v>942</v>
      </c>
      <c r="D474">
        <v>10</v>
      </c>
      <c r="E474">
        <v>0</v>
      </c>
      <c r="F474">
        <v>11202</v>
      </c>
    </row>
    <row r="475" spans="1:6" ht="12.75">
      <c r="A475" s="8">
        <f>'Коридор (рекреация) 3 эт'!K115</f>
        <v>16939.54</v>
      </c>
      <c r="B475">
        <v>65</v>
      </c>
      <c r="C475">
        <v>942</v>
      </c>
      <c r="D475">
        <v>18</v>
      </c>
      <c r="E475">
        <v>0</v>
      </c>
      <c r="F475">
        <v>11202</v>
      </c>
    </row>
    <row r="476" spans="1:6" ht="12.75">
      <c r="A476">
        <f>'Коридор (рекреация) 3 эт'!A117</f>
        <v>27</v>
      </c>
      <c r="B476">
        <v>65</v>
      </c>
      <c r="C476">
        <v>1089</v>
      </c>
      <c r="D476">
        <v>0</v>
      </c>
      <c r="E476">
        <v>0</v>
      </c>
      <c r="F476">
        <v>11202</v>
      </c>
    </row>
    <row r="477" spans="1:6" ht="12.75">
      <c r="A477" t="str">
        <f>'Коридор (рекреация) 3 эт'!B117</f>
        <v>ФЕР311-01-01-01-041</v>
      </c>
      <c r="B477">
        <v>65</v>
      </c>
      <c r="C477">
        <v>1089</v>
      </c>
      <c r="D477">
        <v>1</v>
      </c>
      <c r="E477">
        <v>0</v>
      </c>
      <c r="F477">
        <v>11202</v>
      </c>
    </row>
    <row r="478" spans="1:6" ht="12.75">
      <c r="A478" t="str">
        <f>'Коридор (рекреация) 3 эт'!D117</f>
        <v>Погрузка при автомобильных перевозках: мусора строительного с погрузкой вручную</v>
      </c>
      <c r="B478">
        <v>65</v>
      </c>
      <c r="C478">
        <v>1089</v>
      </c>
      <c r="D478">
        <v>2</v>
      </c>
      <c r="E478">
        <v>0</v>
      </c>
      <c r="F478">
        <v>11202</v>
      </c>
    </row>
    <row r="479" spans="1:6" ht="12.75">
      <c r="A479" t="str">
        <f>'Коридор (рекреация) 3 эт'!F118</f>
        <v>1 т груза</v>
      </c>
      <c r="B479">
        <v>65</v>
      </c>
      <c r="C479">
        <v>1089</v>
      </c>
      <c r="D479">
        <v>3</v>
      </c>
      <c r="E479">
        <v>0</v>
      </c>
      <c r="F479">
        <v>11202</v>
      </c>
    </row>
    <row r="480" spans="1:6" ht="12.75">
      <c r="A480">
        <f>'Коридор (рекреация) 3 эт'!F117</f>
        <v>2.1</v>
      </c>
      <c r="B480">
        <v>65</v>
      </c>
      <c r="C480">
        <v>1089</v>
      </c>
      <c r="D480">
        <v>4</v>
      </c>
      <c r="E480">
        <v>0</v>
      </c>
      <c r="F480">
        <v>11202</v>
      </c>
    </row>
    <row r="481" spans="1:6" ht="12.75">
      <c r="A481" s="10">
        <f>'Коридор (рекреация) 3 эт'!G118</f>
        <v>0</v>
      </c>
      <c r="B481">
        <v>65</v>
      </c>
      <c r="C481">
        <v>1089</v>
      </c>
      <c r="D481">
        <v>6</v>
      </c>
      <c r="E481">
        <v>0</v>
      </c>
      <c r="F481">
        <v>11202</v>
      </c>
    </row>
    <row r="482" spans="1:6" ht="12.75">
      <c r="A482" s="8">
        <f>'Коридор (рекреация) 3 эт'!H117</f>
        <v>42.98</v>
      </c>
      <c r="B482">
        <v>65</v>
      </c>
      <c r="C482">
        <v>1089</v>
      </c>
      <c r="D482">
        <v>7</v>
      </c>
      <c r="E482">
        <v>0</v>
      </c>
      <c r="F482">
        <v>11202</v>
      </c>
    </row>
    <row r="483" spans="1:6" ht="12.75">
      <c r="A483" s="10">
        <f>'Коридор (рекреация) 3 эт'!H118</f>
        <v>0</v>
      </c>
      <c r="B483">
        <v>65</v>
      </c>
      <c r="C483">
        <v>1089</v>
      </c>
      <c r="D483">
        <v>8</v>
      </c>
      <c r="E483">
        <v>0</v>
      </c>
      <c r="F483">
        <v>11202</v>
      </c>
    </row>
    <row r="484" spans="1:6" ht="12.75">
      <c r="A484" s="10">
        <f>'Коридор (рекреация) 3 эт'!T117</f>
        <v>0</v>
      </c>
      <c r="B484">
        <v>65</v>
      </c>
      <c r="C484">
        <v>1089</v>
      </c>
      <c r="D484">
        <v>9</v>
      </c>
      <c r="E484">
        <v>0</v>
      </c>
      <c r="F484">
        <v>11202</v>
      </c>
    </row>
    <row r="485" spans="1:6" ht="12.75">
      <c r="A485" s="10">
        <f>'Коридор (рекреация) 3 эт'!T118</f>
        <v>0</v>
      </c>
      <c r="B485">
        <v>65</v>
      </c>
      <c r="C485">
        <v>1089</v>
      </c>
      <c r="D485">
        <v>10</v>
      </c>
      <c r="E485">
        <v>0</v>
      </c>
      <c r="F485">
        <v>11202</v>
      </c>
    </row>
    <row r="486" spans="1:6" ht="12.75">
      <c r="A486" s="10">
        <f>'Коридор (рекреация) 3 эт'!K117</f>
        <v>0</v>
      </c>
      <c r="B486">
        <v>65</v>
      </c>
      <c r="C486">
        <v>1089</v>
      </c>
      <c r="D486">
        <v>18</v>
      </c>
      <c r="E486">
        <v>0</v>
      </c>
      <c r="F486">
        <v>11202</v>
      </c>
    </row>
    <row r="487" spans="1:6" ht="12.75">
      <c r="A487">
        <f>'Коридор (рекреация) 3 эт'!A119</f>
        <v>28</v>
      </c>
      <c r="B487">
        <v>65</v>
      </c>
      <c r="C487">
        <v>1090</v>
      </c>
      <c r="D487">
        <v>0</v>
      </c>
      <c r="E487">
        <v>0</v>
      </c>
      <c r="F487">
        <v>11202</v>
      </c>
    </row>
    <row r="488" spans="1:6" ht="12.75">
      <c r="A488" t="str">
        <f>'Коридор (рекреация) 3 эт'!B119</f>
        <v>ФЕР310-03-21-01-015</v>
      </c>
      <c r="B488">
        <v>65</v>
      </c>
      <c r="C488">
        <v>1090</v>
      </c>
      <c r="D488">
        <v>1</v>
      </c>
      <c r="E488">
        <v>0</v>
      </c>
      <c r="F488">
        <v>11202</v>
      </c>
    </row>
    <row r="489" spans="1:6" ht="12.75">
      <c r="A489" t="str">
        <f>'Коридор (рекреация) 3 эт'!D119</f>
        <v>Перевозка грузов I класса автомобилями-самосвалами грузоподъемностью 10 т, работающих вне карьера на расстояние: до 15 км. </v>
      </c>
      <c r="B489">
        <v>65</v>
      </c>
      <c r="C489">
        <v>1090</v>
      </c>
      <c r="D489">
        <v>2</v>
      </c>
      <c r="E489">
        <v>0</v>
      </c>
      <c r="F489">
        <v>11202</v>
      </c>
    </row>
    <row r="490" spans="1:6" ht="12.75">
      <c r="A490" t="str">
        <f>'Коридор (рекреация) 3 эт'!F120</f>
        <v>1 т груза</v>
      </c>
      <c r="B490">
        <v>65</v>
      </c>
      <c r="C490">
        <v>1090</v>
      </c>
      <c r="D490">
        <v>3</v>
      </c>
      <c r="E490">
        <v>0</v>
      </c>
      <c r="F490">
        <v>11202</v>
      </c>
    </row>
    <row r="491" spans="1:6" ht="12.75">
      <c r="A491">
        <f>'Коридор (рекреация) 3 эт'!F119</f>
        <v>2.1</v>
      </c>
      <c r="B491">
        <v>65</v>
      </c>
      <c r="C491">
        <v>1090</v>
      </c>
      <c r="D491">
        <v>4</v>
      </c>
      <c r="E491">
        <v>0</v>
      </c>
      <c r="F491">
        <v>11202</v>
      </c>
    </row>
    <row r="492" spans="1:6" ht="12.75">
      <c r="A492" s="10">
        <f>'Коридор (рекреация) 3 эт'!G120</f>
        <v>0</v>
      </c>
      <c r="B492">
        <v>65</v>
      </c>
      <c r="C492">
        <v>1090</v>
      </c>
      <c r="D492">
        <v>6</v>
      </c>
      <c r="E492">
        <v>0</v>
      </c>
      <c r="F492">
        <v>11202</v>
      </c>
    </row>
    <row r="493" spans="1:6" ht="12.75">
      <c r="A493" s="8">
        <f>'Коридор (рекреация) 3 эт'!H119</f>
        <v>13.38</v>
      </c>
      <c r="B493">
        <v>65</v>
      </c>
      <c r="C493">
        <v>1090</v>
      </c>
      <c r="D493">
        <v>7</v>
      </c>
      <c r="E493">
        <v>0</v>
      </c>
      <c r="F493">
        <v>11202</v>
      </c>
    </row>
    <row r="494" spans="1:6" ht="12.75">
      <c r="A494" s="10">
        <f>'Коридор (рекреация) 3 эт'!H120</f>
        <v>0</v>
      </c>
      <c r="B494">
        <v>65</v>
      </c>
      <c r="C494">
        <v>1090</v>
      </c>
      <c r="D494">
        <v>8</v>
      </c>
      <c r="E494">
        <v>0</v>
      </c>
      <c r="F494">
        <v>11202</v>
      </c>
    </row>
    <row r="495" spans="1:6" ht="12.75">
      <c r="A495" s="10">
        <f>'Коридор (рекреация) 3 эт'!T119</f>
        <v>0</v>
      </c>
      <c r="B495">
        <v>65</v>
      </c>
      <c r="C495">
        <v>1090</v>
      </c>
      <c r="D495">
        <v>9</v>
      </c>
      <c r="E495">
        <v>0</v>
      </c>
      <c r="F495">
        <v>11202</v>
      </c>
    </row>
    <row r="496" spans="1:6" ht="12.75">
      <c r="A496" s="10">
        <f>'Коридор (рекреация) 3 эт'!T120</f>
        <v>0</v>
      </c>
      <c r="B496">
        <v>65</v>
      </c>
      <c r="C496">
        <v>1090</v>
      </c>
      <c r="D496">
        <v>10</v>
      </c>
      <c r="E496">
        <v>0</v>
      </c>
      <c r="F496">
        <v>11202</v>
      </c>
    </row>
    <row r="497" spans="1:6" ht="12.75">
      <c r="A497" s="10">
        <f>'Коридор (рекреация) 3 эт'!K119</f>
        <v>0</v>
      </c>
      <c r="B497">
        <v>65</v>
      </c>
      <c r="C497">
        <v>1090</v>
      </c>
      <c r="D497">
        <v>18</v>
      </c>
      <c r="E497">
        <v>0</v>
      </c>
      <c r="F497">
        <v>11202</v>
      </c>
    </row>
    <row r="498" spans="1:6" ht="12.75">
      <c r="A498" t="str">
        <f>'Коридор (рекреация) 3 эт'!A121</f>
        <v>ИТОГО:</v>
      </c>
      <c r="B498">
        <v>65</v>
      </c>
      <c r="C498">
        <v>13</v>
      </c>
      <c r="D498">
        <v>0</v>
      </c>
      <c r="E498">
        <v>0</v>
      </c>
      <c r="F498">
        <v>11203</v>
      </c>
    </row>
    <row r="499" spans="1:6" ht="12.75">
      <c r="A499" t="str">
        <f>'Коридор (рекреация) 3 эт'!A124</f>
        <v>Наименование и значение множителей</v>
      </c>
      <c r="B499">
        <v>65</v>
      </c>
      <c r="C499">
        <v>1092</v>
      </c>
      <c r="D499">
        <v>0</v>
      </c>
      <c r="E499">
        <v>0</v>
      </c>
      <c r="F499">
        <v>100</v>
      </c>
    </row>
    <row r="500" spans="1:6" ht="12.75">
      <c r="A500" t="str">
        <f>'Коридор (рекреация) 3 эт'!Q124</f>
        <v>Значение</v>
      </c>
      <c r="B500">
        <v>65</v>
      </c>
      <c r="C500">
        <v>1092</v>
      </c>
      <c r="D500">
        <v>1</v>
      </c>
      <c r="E500">
        <v>0</v>
      </c>
      <c r="F500">
        <v>100</v>
      </c>
    </row>
    <row r="501" spans="1:6" ht="12.75">
      <c r="A501" t="str">
        <f>'Коридор (рекреация) 3 эт'!U124</f>
        <v>Прямые</v>
      </c>
      <c r="B501">
        <v>65</v>
      </c>
      <c r="C501">
        <v>1092</v>
      </c>
      <c r="D501">
        <v>3</v>
      </c>
      <c r="E501">
        <v>0</v>
      </c>
      <c r="F501">
        <v>100</v>
      </c>
    </row>
    <row r="502" spans="1:6" ht="12.75">
      <c r="A502" t="str">
        <f>'Коридор (рекреация) 3 эт'!A125</f>
        <v>Зарплата</v>
      </c>
      <c r="B502">
        <v>65</v>
      </c>
      <c r="C502">
        <v>1093</v>
      </c>
      <c r="D502">
        <v>0</v>
      </c>
      <c r="E502">
        <v>0</v>
      </c>
      <c r="F502">
        <v>102</v>
      </c>
    </row>
    <row r="503" spans="1:6" ht="12.75">
      <c r="A503">
        <f>'Коридор (рекреация) 3 эт'!Q125</f>
        <v>1</v>
      </c>
      <c r="B503">
        <v>65</v>
      </c>
      <c r="C503">
        <v>1093</v>
      </c>
      <c r="D503">
        <v>1</v>
      </c>
      <c r="E503">
        <v>0</v>
      </c>
      <c r="F503">
        <v>102</v>
      </c>
    </row>
    <row r="504" spans="1:6" ht="12.75">
      <c r="A504" t="str">
        <f>'Коридор (рекреация) 3 эт'!A126</f>
        <v>Машины и механизмы</v>
      </c>
      <c r="B504">
        <v>65</v>
      </c>
      <c r="C504">
        <v>1094</v>
      </c>
      <c r="D504">
        <v>0</v>
      </c>
      <c r="E504">
        <v>0</v>
      </c>
      <c r="F504">
        <v>102</v>
      </c>
    </row>
    <row r="505" spans="1:6" ht="12.75">
      <c r="A505">
        <f>'Коридор (рекреация) 3 эт'!Q126</f>
        <v>1</v>
      </c>
      <c r="B505">
        <v>65</v>
      </c>
      <c r="C505">
        <v>1094</v>
      </c>
      <c r="D505">
        <v>1</v>
      </c>
      <c r="E505">
        <v>0</v>
      </c>
      <c r="F505">
        <v>102</v>
      </c>
    </row>
    <row r="506" spans="1:6" ht="12.75">
      <c r="A506" t="str">
        <f>'Коридор (рекреация) 3 эт'!A127</f>
        <v>Материалы</v>
      </c>
      <c r="B506">
        <v>65</v>
      </c>
      <c r="C506">
        <v>1095</v>
      </c>
      <c r="D506">
        <v>0</v>
      </c>
      <c r="E506">
        <v>0</v>
      </c>
      <c r="F506">
        <v>102</v>
      </c>
    </row>
    <row r="507" spans="1:6" ht="12.75">
      <c r="A507">
        <f>'Коридор (рекреация) 3 эт'!Q127</f>
        <v>1</v>
      </c>
      <c r="B507">
        <v>65</v>
      </c>
      <c r="C507">
        <v>1095</v>
      </c>
      <c r="D507">
        <v>1</v>
      </c>
      <c r="E507">
        <v>0</v>
      </c>
      <c r="F507">
        <v>102</v>
      </c>
    </row>
    <row r="508" spans="1:6" ht="12.75">
      <c r="A508" t="str">
        <f>'Коридор (рекреация) 3 эт'!A128</f>
        <v>Итого по перевозке</v>
      </c>
      <c r="B508">
        <v>65</v>
      </c>
      <c r="C508">
        <v>1096</v>
      </c>
      <c r="D508">
        <v>0</v>
      </c>
      <c r="E508">
        <v>0</v>
      </c>
      <c r="F508">
        <v>103</v>
      </c>
    </row>
    <row r="509" spans="1:6" ht="12.75">
      <c r="A509">
        <f>'Коридор (рекреация) 3 эт'!Q128</f>
        <v>0</v>
      </c>
      <c r="B509">
        <v>65</v>
      </c>
      <c r="C509">
        <v>1096</v>
      </c>
      <c r="D509">
        <v>1</v>
      </c>
      <c r="E509">
        <v>0</v>
      </c>
      <c r="F509">
        <v>103</v>
      </c>
    </row>
    <row r="510" spans="1:6" ht="12.75">
      <c r="A510" t="str">
        <f>'Коридор (рекреация) 3 эт'!A129</f>
        <v>Итого по погрузке/разгрузке</v>
      </c>
      <c r="B510">
        <v>65</v>
      </c>
      <c r="C510">
        <v>1097</v>
      </c>
      <c r="D510">
        <v>0</v>
      </c>
      <c r="E510">
        <v>0</v>
      </c>
      <c r="F510">
        <v>103</v>
      </c>
    </row>
    <row r="511" spans="1:6" ht="12.75">
      <c r="A511">
        <f>'Коридор (рекреация) 3 эт'!Q129</f>
        <v>0</v>
      </c>
      <c r="B511">
        <v>65</v>
      </c>
      <c r="C511">
        <v>1097</v>
      </c>
      <c r="D511">
        <v>1</v>
      </c>
      <c r="E511">
        <v>0</v>
      </c>
      <c r="F511">
        <v>103</v>
      </c>
    </row>
    <row r="512" spans="1:6" ht="12.75">
      <c r="A512" t="str">
        <f>'Коридор (рекреация) 3 эт'!A130</f>
        <v>Итого</v>
      </c>
      <c r="B512">
        <v>65</v>
      </c>
      <c r="C512">
        <v>1098</v>
      </c>
      <c r="D512">
        <v>0</v>
      </c>
      <c r="E512">
        <v>0</v>
      </c>
      <c r="F512">
        <v>103</v>
      </c>
    </row>
    <row r="513" spans="1:6" ht="12.75">
      <c r="A513">
        <f>'Коридор (рекреация) 3 эт'!Q130</f>
        <v>0</v>
      </c>
      <c r="B513">
        <v>65</v>
      </c>
      <c r="C513">
        <v>1098</v>
      </c>
      <c r="D513">
        <v>1</v>
      </c>
      <c r="E513">
        <v>0</v>
      </c>
      <c r="F513">
        <v>103</v>
      </c>
    </row>
    <row r="514" spans="1:6" ht="12.75">
      <c r="A514" t="str">
        <f>'Коридор (рекреация) 3 эт'!A131</f>
        <v>&lt;Нет вида работ&gt; (17)</v>
      </c>
      <c r="B514">
        <v>65</v>
      </c>
      <c r="C514">
        <v>1099</v>
      </c>
      <c r="D514">
        <v>0</v>
      </c>
      <c r="E514">
        <v>0</v>
      </c>
      <c r="F514">
        <v>104</v>
      </c>
    </row>
    <row r="515" spans="1:6" ht="12.75">
      <c r="A515" t="str">
        <f>'Коридор (рекреация) 3 эт'!A132</f>
        <v>Накладные расходы</v>
      </c>
      <c r="B515">
        <v>65</v>
      </c>
      <c r="C515">
        <v>1100</v>
      </c>
      <c r="D515">
        <v>0</v>
      </c>
      <c r="E515">
        <v>0</v>
      </c>
      <c r="F515">
        <v>102</v>
      </c>
    </row>
    <row r="516" spans="1:6" ht="12.75">
      <c r="A516">
        <f>'Коридор (рекреация) 3 эт'!Q132</f>
        <v>0</v>
      </c>
      <c r="B516">
        <v>65</v>
      </c>
      <c r="C516">
        <v>1100</v>
      </c>
      <c r="D516">
        <v>1</v>
      </c>
      <c r="E516">
        <v>0</v>
      </c>
      <c r="F516">
        <v>102</v>
      </c>
    </row>
    <row r="517" spans="1:6" ht="12.75">
      <c r="A517" t="str">
        <f>'Коридор (рекреация) 3 эт'!A133</f>
        <v>Сметная прибыль</v>
      </c>
      <c r="B517">
        <v>65</v>
      </c>
      <c r="C517">
        <v>1101</v>
      </c>
      <c r="D517">
        <v>0</v>
      </c>
      <c r="E517">
        <v>0</v>
      </c>
      <c r="F517">
        <v>102</v>
      </c>
    </row>
    <row r="518" spans="1:6" ht="12.75">
      <c r="A518">
        <f>'Коридор (рекреация) 3 эт'!Q133</f>
        <v>0</v>
      </c>
      <c r="B518">
        <v>65</v>
      </c>
      <c r="C518">
        <v>1101</v>
      </c>
      <c r="D518">
        <v>1</v>
      </c>
      <c r="E518">
        <v>0</v>
      </c>
      <c r="F518">
        <v>102</v>
      </c>
    </row>
    <row r="519" spans="1:6" ht="12.75">
      <c r="A519" t="str">
        <f>'Коридор (рекреация) 3 эт'!A134</f>
        <v>Внутренние санитарно-технические работы:   демонтаж и разборка  при ремонте. ремонт (21, 22)</v>
      </c>
      <c r="B519">
        <v>65</v>
      </c>
      <c r="C519">
        <v>1102</v>
      </c>
      <c r="D519">
        <v>0</v>
      </c>
      <c r="E519">
        <v>0</v>
      </c>
      <c r="F519">
        <v>104</v>
      </c>
    </row>
    <row r="520" spans="1:6" ht="12.75">
      <c r="A520" t="str">
        <f>'Коридор (рекреация) 3 эт'!A135</f>
        <v>Накладные расходы</v>
      </c>
      <c r="B520">
        <v>65</v>
      </c>
      <c r="C520">
        <v>1103</v>
      </c>
      <c r="D520">
        <v>0</v>
      </c>
      <c r="E520">
        <v>0</v>
      </c>
      <c r="F520">
        <v>102</v>
      </c>
    </row>
    <row r="521" spans="1:6" ht="12.75">
      <c r="A521" s="8">
        <f>'Коридор (рекреация) 3 эт'!Q135</f>
        <v>0.74</v>
      </c>
      <c r="B521">
        <v>65</v>
      </c>
      <c r="C521">
        <v>1103</v>
      </c>
      <c r="D521">
        <v>1</v>
      </c>
      <c r="E521">
        <v>0</v>
      </c>
      <c r="F521">
        <v>102</v>
      </c>
    </row>
    <row r="522" spans="1:6" ht="12.75">
      <c r="A522" t="str">
        <f>'Коридор (рекреация) 3 эт'!A136</f>
        <v>Сметная прибыль</v>
      </c>
      <c r="B522">
        <v>65</v>
      </c>
      <c r="C522">
        <v>1104</v>
      </c>
      <c r="D522">
        <v>0</v>
      </c>
      <c r="E522">
        <v>0</v>
      </c>
      <c r="F522">
        <v>102</v>
      </c>
    </row>
    <row r="523" spans="1:6" ht="12.75">
      <c r="A523">
        <f>'Коридор (рекреация) 3 эт'!Q136</f>
        <v>0.5</v>
      </c>
      <c r="B523">
        <v>65</v>
      </c>
      <c r="C523">
        <v>1104</v>
      </c>
      <c r="D523">
        <v>1</v>
      </c>
      <c r="E523">
        <v>0</v>
      </c>
      <c r="F523">
        <v>102</v>
      </c>
    </row>
    <row r="524" spans="1:6" ht="12.75">
      <c r="A524" t="str">
        <f>'Коридор (рекреация) 3 эт'!A137</f>
        <v>Деревянные конструкции. ремонт (3, 4)</v>
      </c>
      <c r="B524">
        <v>65</v>
      </c>
      <c r="C524">
        <v>1105</v>
      </c>
      <c r="D524">
        <v>0</v>
      </c>
      <c r="E524">
        <v>0</v>
      </c>
      <c r="F524">
        <v>104</v>
      </c>
    </row>
    <row r="525" spans="1:6" ht="12.75">
      <c r="A525" t="str">
        <f>'Коридор (рекреация) 3 эт'!A138</f>
        <v>Накладные расходы</v>
      </c>
      <c r="B525">
        <v>65</v>
      </c>
      <c r="C525">
        <v>1106</v>
      </c>
      <c r="D525">
        <v>0</v>
      </c>
      <c r="E525">
        <v>0</v>
      </c>
      <c r="F525">
        <v>102</v>
      </c>
    </row>
    <row r="526" spans="1:6" ht="12.75">
      <c r="A526" s="8">
        <f>'Коридор (рекреация) 3 эт'!Q138</f>
        <v>1.06</v>
      </c>
      <c r="B526">
        <v>65</v>
      </c>
      <c r="C526">
        <v>1106</v>
      </c>
      <c r="D526">
        <v>1</v>
      </c>
      <c r="E526">
        <v>0</v>
      </c>
      <c r="F526">
        <v>102</v>
      </c>
    </row>
    <row r="527" spans="1:6" ht="12.75">
      <c r="A527" t="str">
        <f>'Коридор (рекреация) 3 эт'!A139</f>
        <v>Сметная прибыль</v>
      </c>
      <c r="B527">
        <v>65</v>
      </c>
      <c r="C527">
        <v>1107</v>
      </c>
      <c r="D527">
        <v>0</v>
      </c>
      <c r="E527">
        <v>0</v>
      </c>
      <c r="F527">
        <v>102</v>
      </c>
    </row>
    <row r="528" spans="1:6" ht="12.75">
      <c r="A528" s="8">
        <f>'Коридор (рекреация) 3 эт'!Q139</f>
        <v>0.54</v>
      </c>
      <c r="B528">
        <v>65</v>
      </c>
      <c r="C528">
        <v>1107</v>
      </c>
      <c r="D528">
        <v>1</v>
      </c>
      <c r="E528">
        <v>0</v>
      </c>
      <c r="F528">
        <v>102</v>
      </c>
    </row>
    <row r="529" spans="1:6" ht="12.75">
      <c r="A529" t="str">
        <f>'Коридор (рекреация) 3 эт'!A140</f>
        <v>Малярные работы при ремонте. ремонт (12)</v>
      </c>
      <c r="B529">
        <v>65</v>
      </c>
      <c r="C529">
        <v>1108</v>
      </c>
      <c r="D529">
        <v>0</v>
      </c>
      <c r="E529">
        <v>0</v>
      </c>
      <c r="F529">
        <v>104</v>
      </c>
    </row>
    <row r="530" spans="1:6" ht="12.75">
      <c r="A530" t="str">
        <f>'Коридор (рекреация) 3 эт'!A141</f>
        <v>Накладные расходы</v>
      </c>
      <c r="B530">
        <v>65</v>
      </c>
      <c r="C530">
        <v>1109</v>
      </c>
      <c r="D530">
        <v>0</v>
      </c>
      <c r="E530">
        <v>0</v>
      </c>
      <c r="F530">
        <v>102</v>
      </c>
    </row>
    <row r="531" spans="1:6" ht="12.75">
      <c r="A531">
        <f>'Коридор (рекреация) 3 эт'!Q141</f>
        <v>0.8</v>
      </c>
      <c r="B531">
        <v>65</v>
      </c>
      <c r="C531">
        <v>1109</v>
      </c>
      <c r="D531">
        <v>1</v>
      </c>
      <c r="E531">
        <v>0</v>
      </c>
      <c r="F531">
        <v>102</v>
      </c>
    </row>
    <row r="532" spans="1:6" ht="12.75">
      <c r="A532" t="str">
        <f>'Коридор (рекреация) 3 эт'!A142</f>
        <v>Сметная прибыль</v>
      </c>
      <c r="B532">
        <v>65</v>
      </c>
      <c r="C532">
        <v>1110</v>
      </c>
      <c r="D532">
        <v>0</v>
      </c>
      <c r="E532">
        <v>0</v>
      </c>
      <c r="F532">
        <v>102</v>
      </c>
    </row>
    <row r="533" spans="1:6" ht="12.75">
      <c r="A533">
        <f>'Коридор (рекреация) 3 эт'!Q142</f>
        <v>0.5</v>
      </c>
      <c r="B533">
        <v>65</v>
      </c>
      <c r="C533">
        <v>1110</v>
      </c>
      <c r="D533">
        <v>1</v>
      </c>
      <c r="E533">
        <v>0</v>
      </c>
      <c r="F533">
        <v>102</v>
      </c>
    </row>
    <row r="534" spans="1:6" ht="12.75">
      <c r="A534" t="str">
        <f>'Коридор (рекреация) 3 эт'!A143</f>
        <v>Отделочные работы. ремонт (8, 9, 10, 13, 14)</v>
      </c>
      <c r="B534">
        <v>65</v>
      </c>
      <c r="C534">
        <v>1111</v>
      </c>
      <c r="D534">
        <v>0</v>
      </c>
      <c r="E534">
        <v>0</v>
      </c>
      <c r="F534">
        <v>104</v>
      </c>
    </row>
    <row r="535" spans="1:6" ht="12.75">
      <c r="A535" t="str">
        <f>'Коридор (рекреация) 3 эт'!A144</f>
        <v>Накладные расходы</v>
      </c>
      <c r="B535">
        <v>65</v>
      </c>
      <c r="C535">
        <v>1112</v>
      </c>
      <c r="D535">
        <v>0</v>
      </c>
      <c r="E535">
        <v>0</v>
      </c>
      <c r="F535">
        <v>102</v>
      </c>
    </row>
    <row r="536" spans="1:6" ht="12.75">
      <c r="A536" s="8">
        <f>'Коридор (рекреация) 3 эт'!Q144</f>
        <v>0.95</v>
      </c>
      <c r="B536">
        <v>65</v>
      </c>
      <c r="C536">
        <v>1112</v>
      </c>
      <c r="D536">
        <v>1</v>
      </c>
      <c r="E536">
        <v>0</v>
      </c>
      <c r="F536">
        <v>102</v>
      </c>
    </row>
    <row r="537" spans="1:6" ht="12.75">
      <c r="A537" t="str">
        <f>'Коридор (рекреация) 3 эт'!A145</f>
        <v>Сметная прибыль</v>
      </c>
      <c r="B537">
        <v>65</v>
      </c>
      <c r="C537">
        <v>1113</v>
      </c>
      <c r="D537">
        <v>0</v>
      </c>
      <c r="E537">
        <v>0</v>
      </c>
      <c r="F537">
        <v>102</v>
      </c>
    </row>
    <row r="538" spans="1:6" ht="12.75">
      <c r="A538" s="8">
        <f>'Коридор (рекреация) 3 эт'!Q145</f>
        <v>0.47</v>
      </c>
      <c r="B538">
        <v>65</v>
      </c>
      <c r="C538">
        <v>1113</v>
      </c>
      <c r="D538">
        <v>1</v>
      </c>
      <c r="E538">
        <v>0</v>
      </c>
      <c r="F538">
        <v>102</v>
      </c>
    </row>
    <row r="539" spans="1:6" ht="12.75">
      <c r="A539" t="str">
        <f>'Коридор (рекреация) 3 эт'!A146</f>
        <v>Полы. ремонт (11)</v>
      </c>
      <c r="B539">
        <v>65</v>
      </c>
      <c r="C539">
        <v>1114</v>
      </c>
      <c r="D539">
        <v>0</v>
      </c>
      <c r="E539">
        <v>0</v>
      </c>
      <c r="F539">
        <v>104</v>
      </c>
    </row>
    <row r="540" spans="1:6" ht="12.75">
      <c r="A540" t="str">
        <f>'Коридор (рекреация) 3 эт'!A147</f>
        <v>Накладные расходы</v>
      </c>
      <c r="B540">
        <v>65</v>
      </c>
      <c r="C540">
        <v>1115</v>
      </c>
      <c r="D540">
        <v>0</v>
      </c>
      <c r="E540">
        <v>0</v>
      </c>
      <c r="F540">
        <v>102</v>
      </c>
    </row>
    <row r="541" spans="1:6" ht="12.75">
      <c r="A541" s="8">
        <f>'Коридор (рекреация) 3 эт'!Q147</f>
        <v>1.11</v>
      </c>
      <c r="B541">
        <v>65</v>
      </c>
      <c r="C541">
        <v>1115</v>
      </c>
      <c r="D541">
        <v>1</v>
      </c>
      <c r="E541">
        <v>0</v>
      </c>
      <c r="F541">
        <v>102</v>
      </c>
    </row>
    <row r="542" spans="1:6" ht="12.75">
      <c r="A542" t="str">
        <f>'Коридор (рекреация) 3 эт'!A148</f>
        <v>Сметная прибыль</v>
      </c>
      <c r="B542">
        <v>65</v>
      </c>
      <c r="C542">
        <v>1116</v>
      </c>
      <c r="D542">
        <v>0</v>
      </c>
      <c r="E542">
        <v>0</v>
      </c>
      <c r="F542">
        <v>102</v>
      </c>
    </row>
    <row r="543" spans="1:6" ht="12.75">
      <c r="A543" s="8">
        <f>'Коридор (рекреация) 3 эт'!Q148</f>
        <v>0.64</v>
      </c>
      <c r="B543">
        <v>65</v>
      </c>
      <c r="C543">
        <v>1116</v>
      </c>
      <c r="D543">
        <v>1</v>
      </c>
      <c r="E543">
        <v>0</v>
      </c>
      <c r="F543">
        <v>102</v>
      </c>
    </row>
    <row r="544" spans="1:6" ht="12.75">
      <c r="A544" t="str">
        <f>'Коридор (рекреация) 3 эт'!A149</f>
        <v>Полы при ремонте. ремонт (1, 6)</v>
      </c>
      <c r="B544">
        <v>65</v>
      </c>
      <c r="C544">
        <v>1117</v>
      </c>
      <c r="D544">
        <v>0</v>
      </c>
      <c r="E544">
        <v>0</v>
      </c>
      <c r="F544">
        <v>104</v>
      </c>
    </row>
    <row r="545" spans="1:6" ht="12.75">
      <c r="A545" t="str">
        <f>'Коридор (рекреация) 3 эт'!A150</f>
        <v>Накладные расходы</v>
      </c>
      <c r="B545">
        <v>65</v>
      </c>
      <c r="C545">
        <v>1118</v>
      </c>
      <c r="D545">
        <v>0</v>
      </c>
      <c r="E545">
        <v>0</v>
      </c>
      <c r="F545">
        <v>102</v>
      </c>
    </row>
    <row r="546" spans="1:6" ht="12.75">
      <c r="A546">
        <f>'Коридор (рекреация) 3 эт'!Q150</f>
        <v>0.8</v>
      </c>
      <c r="B546">
        <v>65</v>
      </c>
      <c r="C546">
        <v>1118</v>
      </c>
      <c r="D546">
        <v>1</v>
      </c>
      <c r="E546">
        <v>0</v>
      </c>
      <c r="F546">
        <v>102</v>
      </c>
    </row>
    <row r="547" spans="1:6" ht="12.75">
      <c r="A547" t="str">
        <f>'Коридор (рекреация) 3 эт'!A151</f>
        <v>Сметная прибыль</v>
      </c>
      <c r="B547">
        <v>65</v>
      </c>
      <c r="C547">
        <v>1119</v>
      </c>
      <c r="D547">
        <v>0</v>
      </c>
      <c r="E547">
        <v>0</v>
      </c>
      <c r="F547">
        <v>102</v>
      </c>
    </row>
    <row r="548" spans="1:6" ht="12.75">
      <c r="A548" s="8">
        <f>'Коридор (рекреация) 3 эт'!Q151</f>
        <v>0.68</v>
      </c>
      <c r="B548">
        <v>65</v>
      </c>
      <c r="C548">
        <v>1119</v>
      </c>
      <c r="D548">
        <v>1</v>
      </c>
      <c r="E548">
        <v>0</v>
      </c>
      <c r="F548">
        <v>102</v>
      </c>
    </row>
    <row r="549" spans="1:6" ht="12.75">
      <c r="A549" t="str">
        <f>'Коридор (рекреация) 3 эт'!A152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(2)</v>
      </c>
      <c r="B549">
        <v>65</v>
      </c>
      <c r="C549">
        <v>1120</v>
      </c>
      <c r="D549">
        <v>0</v>
      </c>
      <c r="E549">
        <v>0</v>
      </c>
      <c r="F549">
        <v>104</v>
      </c>
    </row>
    <row r="550" spans="1:6" ht="12.75">
      <c r="A550" t="str">
        <f>'Коридор (рекреация) 3 эт'!A153</f>
        <v>Накладные расходы</v>
      </c>
      <c r="B550">
        <v>65</v>
      </c>
      <c r="C550">
        <v>1121</v>
      </c>
      <c r="D550">
        <v>0</v>
      </c>
      <c r="E550">
        <v>0</v>
      </c>
      <c r="F550">
        <v>102</v>
      </c>
    </row>
    <row r="551" spans="1:6" ht="12.75">
      <c r="A551" s="8">
        <f>'Коридор (рекреация) 3 эт'!Q153</f>
        <v>0.99</v>
      </c>
      <c r="B551">
        <v>65</v>
      </c>
      <c r="C551">
        <v>1121</v>
      </c>
      <c r="D551">
        <v>1</v>
      </c>
      <c r="E551">
        <v>0</v>
      </c>
      <c r="F551">
        <v>102</v>
      </c>
    </row>
    <row r="552" spans="1:6" ht="12.75">
      <c r="A552" t="str">
        <f>'Коридор (рекреация) 3 эт'!A154</f>
        <v>Сметная прибыль</v>
      </c>
      <c r="B552">
        <v>65</v>
      </c>
      <c r="C552">
        <v>1122</v>
      </c>
      <c r="D552">
        <v>0</v>
      </c>
      <c r="E552">
        <v>0</v>
      </c>
      <c r="F552">
        <v>102</v>
      </c>
    </row>
    <row r="553" spans="1:6" ht="12.75">
      <c r="A553">
        <f>'Коридор (рекреация) 3 эт'!Q154</f>
        <v>0.6</v>
      </c>
      <c r="B553">
        <v>65</v>
      </c>
      <c r="C553">
        <v>1122</v>
      </c>
      <c r="D553">
        <v>1</v>
      </c>
      <c r="E553">
        <v>0</v>
      </c>
      <c r="F553">
        <v>102</v>
      </c>
    </row>
    <row r="554" spans="1:6" ht="12.75">
      <c r="A554" t="str">
        <f>'Коридор (рекреация) 3 эт'!A155</f>
        <v>Сантехнические работы - внутренние (трубопроводы, водопровод, канализация, отопление, газоснабжение, вентиляция и кондиционирование воздуха). ремонт (23, 24, 25, 26)</v>
      </c>
      <c r="B554">
        <v>65</v>
      </c>
      <c r="C554">
        <v>1123</v>
      </c>
      <c r="D554">
        <v>0</v>
      </c>
      <c r="E554">
        <v>0</v>
      </c>
      <c r="F554">
        <v>104</v>
      </c>
    </row>
    <row r="555" spans="1:6" ht="12.75">
      <c r="A555" t="str">
        <f>'Коридор (рекреация) 3 эт'!A156</f>
        <v>Накладные расходы</v>
      </c>
      <c r="B555">
        <v>65</v>
      </c>
      <c r="C555">
        <v>1124</v>
      </c>
      <c r="D555">
        <v>0</v>
      </c>
      <c r="E555">
        <v>0</v>
      </c>
      <c r="F555">
        <v>102</v>
      </c>
    </row>
    <row r="556" spans="1:6" ht="12.75">
      <c r="A556" s="8">
        <f>'Коридор (рекреация) 3 эт'!Q156</f>
        <v>1.15</v>
      </c>
      <c r="B556">
        <v>65</v>
      </c>
      <c r="C556">
        <v>1124</v>
      </c>
      <c r="D556">
        <v>1</v>
      </c>
      <c r="E556">
        <v>0</v>
      </c>
      <c r="F556">
        <v>102</v>
      </c>
    </row>
    <row r="557" spans="1:6" ht="12.75">
      <c r="A557" t="str">
        <f>'Коридор (рекреация) 3 эт'!A157</f>
        <v>Сметная прибыль</v>
      </c>
      <c r="B557">
        <v>65</v>
      </c>
      <c r="C557">
        <v>1125</v>
      </c>
      <c r="D557">
        <v>0</v>
      </c>
      <c r="E557">
        <v>0</v>
      </c>
      <c r="F557">
        <v>102</v>
      </c>
    </row>
    <row r="558" spans="1:6" ht="12.75">
      <c r="A558" s="8">
        <f>'Коридор (рекреация) 3 эт'!Q157</f>
        <v>0.71</v>
      </c>
      <c r="B558">
        <v>65</v>
      </c>
      <c r="C558">
        <v>1125</v>
      </c>
      <c r="D558">
        <v>1</v>
      </c>
      <c r="E558">
        <v>0</v>
      </c>
      <c r="F558">
        <v>102</v>
      </c>
    </row>
    <row r="559" spans="1:6" ht="12.75">
      <c r="A559" t="str">
        <f>'Коридор (рекреация) 3 эт'!A158</f>
        <v>Штукатурные работы при ремонте. ремонт (5, 7)</v>
      </c>
      <c r="B559">
        <v>65</v>
      </c>
      <c r="C559">
        <v>1126</v>
      </c>
      <c r="D559">
        <v>0</v>
      </c>
      <c r="E559">
        <v>0</v>
      </c>
      <c r="F559">
        <v>104</v>
      </c>
    </row>
    <row r="560" spans="1:6" ht="12.75">
      <c r="A560" t="str">
        <f>'Коридор (рекреация) 3 эт'!A159</f>
        <v>Накладные расходы</v>
      </c>
      <c r="B560">
        <v>65</v>
      </c>
      <c r="C560">
        <v>1127</v>
      </c>
      <c r="D560">
        <v>0</v>
      </c>
      <c r="E560">
        <v>0</v>
      </c>
      <c r="F560">
        <v>102</v>
      </c>
    </row>
    <row r="561" spans="1:6" ht="12.75">
      <c r="A561" s="8">
        <f>'Коридор (рекреация) 3 эт'!Q159</f>
        <v>0.79</v>
      </c>
      <c r="B561">
        <v>65</v>
      </c>
      <c r="C561">
        <v>1127</v>
      </c>
      <c r="D561">
        <v>1</v>
      </c>
      <c r="E561">
        <v>0</v>
      </c>
      <c r="F561">
        <v>102</v>
      </c>
    </row>
    <row r="562" spans="1:6" ht="12.75">
      <c r="A562" t="str">
        <f>'Коридор (рекреация) 3 эт'!A160</f>
        <v>Сметная прибыль</v>
      </c>
      <c r="B562">
        <v>65</v>
      </c>
      <c r="C562">
        <v>1128</v>
      </c>
      <c r="D562">
        <v>0</v>
      </c>
      <c r="E562">
        <v>0</v>
      </c>
      <c r="F562">
        <v>102</v>
      </c>
    </row>
    <row r="563" spans="1:6" ht="12.75">
      <c r="A563">
        <f>'Коридор (рекреация) 3 эт'!Q160</f>
        <v>0.5</v>
      </c>
      <c r="B563">
        <v>65</v>
      </c>
      <c r="C563">
        <v>1128</v>
      </c>
      <c r="D563">
        <v>1</v>
      </c>
      <c r="E563">
        <v>0</v>
      </c>
      <c r="F563">
        <v>102</v>
      </c>
    </row>
    <row r="564" spans="1:6" ht="12.75">
      <c r="A564" t="str">
        <f>'Коридор (рекреация) 3 эт'!A161</f>
        <v>Электромонтажные работы при ремонте. ремонт (18, 19)</v>
      </c>
      <c r="B564">
        <v>65</v>
      </c>
      <c r="C564">
        <v>1129</v>
      </c>
      <c r="D564">
        <v>0</v>
      </c>
      <c r="E564">
        <v>0</v>
      </c>
      <c r="F564">
        <v>104</v>
      </c>
    </row>
    <row r="565" spans="1:6" ht="12.75">
      <c r="A565" t="str">
        <f>'Коридор (рекреация) 3 эт'!A162</f>
        <v>Накладные расходы</v>
      </c>
      <c r="B565">
        <v>65</v>
      </c>
      <c r="C565">
        <v>1130</v>
      </c>
      <c r="D565">
        <v>0</v>
      </c>
      <c r="E565">
        <v>0</v>
      </c>
      <c r="F565">
        <v>102</v>
      </c>
    </row>
    <row r="566" spans="1:6" ht="12.75">
      <c r="A566" s="8">
        <f>'Коридор (рекреация) 3 эт'!Q162</f>
        <v>0.85</v>
      </c>
      <c r="B566">
        <v>65</v>
      </c>
      <c r="C566">
        <v>1130</v>
      </c>
      <c r="D566">
        <v>1</v>
      </c>
      <c r="E566">
        <v>0</v>
      </c>
      <c r="F566">
        <v>102</v>
      </c>
    </row>
    <row r="567" spans="1:6" ht="12.75">
      <c r="A567" t="str">
        <f>'Коридор (рекреация) 3 эт'!A163</f>
        <v>Сметная прибыль</v>
      </c>
      <c r="B567">
        <v>65</v>
      </c>
      <c r="C567">
        <v>1131</v>
      </c>
      <c r="D567">
        <v>0</v>
      </c>
      <c r="E567">
        <v>0</v>
      </c>
      <c r="F567">
        <v>102</v>
      </c>
    </row>
    <row r="568" spans="1:6" ht="12.75">
      <c r="A568" s="8">
        <f>'Коридор (рекреация) 3 эт'!Q163</f>
        <v>0.65</v>
      </c>
      <c r="B568">
        <v>65</v>
      </c>
      <c r="C568">
        <v>1131</v>
      </c>
      <c r="D568">
        <v>1</v>
      </c>
      <c r="E568">
        <v>0</v>
      </c>
      <c r="F568">
        <v>102</v>
      </c>
    </row>
    <row r="569" spans="1:6" ht="12.75">
      <c r="A569" t="str">
        <f>'Коридор (рекреация) 3 эт'!A164</f>
        <v>Электромонтажные работы: на других объектах. ремонт (15, 16, 20)</v>
      </c>
      <c r="B569">
        <v>65</v>
      </c>
      <c r="C569">
        <v>1132</v>
      </c>
      <c r="D569">
        <v>0</v>
      </c>
      <c r="E569">
        <v>0</v>
      </c>
      <c r="F569">
        <v>104</v>
      </c>
    </row>
    <row r="570" spans="1:6" ht="12.75">
      <c r="A570" t="str">
        <f>'Коридор (рекреация) 3 эт'!A165</f>
        <v>Накладные расходы</v>
      </c>
      <c r="B570">
        <v>65</v>
      </c>
      <c r="C570">
        <v>1133</v>
      </c>
      <c r="D570">
        <v>0</v>
      </c>
      <c r="E570">
        <v>0</v>
      </c>
      <c r="F570">
        <v>102</v>
      </c>
    </row>
    <row r="571" spans="1:6" ht="12.75">
      <c r="A571" s="8">
        <f>'Коридор (рекреация) 3 эт'!Q165</f>
        <v>0.95</v>
      </c>
      <c r="B571">
        <v>65</v>
      </c>
      <c r="C571">
        <v>1133</v>
      </c>
      <c r="D571">
        <v>1</v>
      </c>
      <c r="E571">
        <v>0</v>
      </c>
      <c r="F571">
        <v>102</v>
      </c>
    </row>
    <row r="572" spans="1:6" ht="12.75">
      <c r="A572" t="str">
        <f>'Коридор (рекреация) 3 эт'!A166</f>
        <v>Сметная прибыль</v>
      </c>
      <c r="B572">
        <v>65</v>
      </c>
      <c r="C572">
        <v>1134</v>
      </c>
      <c r="D572">
        <v>0</v>
      </c>
      <c r="E572">
        <v>0</v>
      </c>
      <c r="F572">
        <v>102</v>
      </c>
    </row>
    <row r="573" spans="1:6" ht="12.75">
      <c r="A573" s="8">
        <f>'Коридор (рекреация) 3 эт'!Q166</f>
        <v>0.65</v>
      </c>
      <c r="B573">
        <v>65</v>
      </c>
      <c r="C573">
        <v>1134</v>
      </c>
      <c r="D573">
        <v>1</v>
      </c>
      <c r="E573">
        <v>0</v>
      </c>
      <c r="F573">
        <v>102</v>
      </c>
    </row>
    <row r="574" spans="1:6" ht="12.75">
      <c r="A574" t="str">
        <f>'Коридор (рекреация) 3 эт'!A167</f>
        <v>Погрузка-разгрузка. ремонт (27)</v>
      </c>
      <c r="B574">
        <v>65</v>
      </c>
      <c r="C574">
        <v>1135</v>
      </c>
      <c r="D574">
        <v>0</v>
      </c>
      <c r="E574">
        <v>0</v>
      </c>
      <c r="F574">
        <v>104</v>
      </c>
    </row>
    <row r="575" spans="1:6" ht="12.75">
      <c r="A575" t="str">
        <f>'Коридор (рекреация) 3 эт'!A168</f>
        <v>Накладные расходы</v>
      </c>
      <c r="B575">
        <v>65</v>
      </c>
      <c r="C575">
        <v>1136</v>
      </c>
      <c r="D575">
        <v>0</v>
      </c>
      <c r="E575">
        <v>0</v>
      </c>
      <c r="F575">
        <v>102</v>
      </c>
    </row>
    <row r="576" spans="1:6" ht="12.75">
      <c r="A576">
        <f>'Коридор (рекреация) 3 эт'!Q168</f>
        <v>1</v>
      </c>
      <c r="B576">
        <v>65</v>
      </c>
      <c r="C576">
        <v>1136</v>
      </c>
      <c r="D576">
        <v>1</v>
      </c>
      <c r="E576">
        <v>0</v>
      </c>
      <c r="F576">
        <v>102</v>
      </c>
    </row>
    <row r="577" spans="1:6" ht="12.75">
      <c r="A577" t="str">
        <f>'Коридор (рекреация) 3 эт'!A169</f>
        <v>Сметная прибыль</v>
      </c>
      <c r="B577">
        <v>65</v>
      </c>
      <c r="C577">
        <v>1137</v>
      </c>
      <c r="D577">
        <v>0</v>
      </c>
      <c r="E577">
        <v>0</v>
      </c>
      <c r="F577">
        <v>102</v>
      </c>
    </row>
    <row r="578" spans="1:6" ht="12.75">
      <c r="A578">
        <f>'Коридор (рекреация) 3 эт'!Q169</f>
        <v>0.6</v>
      </c>
      <c r="B578">
        <v>65</v>
      </c>
      <c r="C578">
        <v>1137</v>
      </c>
      <c r="D578">
        <v>1</v>
      </c>
      <c r="E578">
        <v>0</v>
      </c>
      <c r="F578">
        <v>102</v>
      </c>
    </row>
    <row r="579" spans="1:6" ht="12.75">
      <c r="A579" t="str">
        <f>'Коридор (рекреация) 3 эт'!A170</f>
        <v>Перевозка. ремонт (28)</v>
      </c>
      <c r="B579">
        <v>65</v>
      </c>
      <c r="C579">
        <v>1138</v>
      </c>
      <c r="D579">
        <v>0</v>
      </c>
      <c r="E579">
        <v>0</v>
      </c>
      <c r="F579">
        <v>104</v>
      </c>
    </row>
    <row r="580" spans="1:6" ht="12.75">
      <c r="A580" t="str">
        <f>'Коридор (рекреация) 3 эт'!A171</f>
        <v>Накладные расходы</v>
      </c>
      <c r="B580">
        <v>65</v>
      </c>
      <c r="C580">
        <v>1139</v>
      </c>
      <c r="D580">
        <v>0</v>
      </c>
      <c r="E580">
        <v>0</v>
      </c>
      <c r="F580">
        <v>102</v>
      </c>
    </row>
    <row r="581" spans="1:6" ht="12.75">
      <c r="A581">
        <f>'Коридор (рекреация) 3 эт'!Q171</f>
        <v>1</v>
      </c>
      <c r="B581">
        <v>65</v>
      </c>
      <c r="C581">
        <v>1139</v>
      </c>
      <c r="D581">
        <v>1</v>
      </c>
      <c r="E581">
        <v>0</v>
      </c>
      <c r="F581">
        <v>102</v>
      </c>
    </row>
    <row r="582" spans="1:6" ht="12.75">
      <c r="A582" t="str">
        <f>'Коридор (рекреация) 3 эт'!A172</f>
        <v>Сметная прибыль</v>
      </c>
      <c r="B582">
        <v>65</v>
      </c>
      <c r="C582">
        <v>1140</v>
      </c>
      <c r="D582">
        <v>0</v>
      </c>
      <c r="E582">
        <v>0</v>
      </c>
      <c r="F582">
        <v>102</v>
      </c>
    </row>
    <row r="583" spans="1:6" ht="12.75">
      <c r="A583">
        <f>'Коридор (рекреация) 3 эт'!Q172</f>
        <v>0.6</v>
      </c>
      <c r="B583">
        <v>65</v>
      </c>
      <c r="C583">
        <v>1140</v>
      </c>
      <c r="D583">
        <v>1</v>
      </c>
      <c r="E583">
        <v>0</v>
      </c>
      <c r="F583">
        <v>102</v>
      </c>
    </row>
    <row r="584" spans="1:6" ht="12.75">
      <c r="A584" t="str">
        <f>'Коридор (рекреация) 3 эт'!A173</f>
        <v>Итого Накладные расходы</v>
      </c>
      <c r="B584">
        <v>65</v>
      </c>
      <c r="C584">
        <v>1141</v>
      </c>
      <c r="D584">
        <v>0</v>
      </c>
      <c r="E584">
        <v>0</v>
      </c>
      <c r="F584">
        <v>102</v>
      </c>
    </row>
    <row r="585" spans="1:6" ht="12.75">
      <c r="A585">
        <f>'Коридор (рекреация) 3 эт'!Q173</f>
        <v>1</v>
      </c>
      <c r="B585">
        <v>65</v>
      </c>
      <c r="C585">
        <v>1141</v>
      </c>
      <c r="D585">
        <v>1</v>
      </c>
      <c r="E585">
        <v>0</v>
      </c>
      <c r="F585">
        <v>102</v>
      </c>
    </row>
    <row r="586" spans="1:6" ht="12.75">
      <c r="A586" t="str">
        <f>'Коридор (рекреация) 3 эт'!A174</f>
        <v>Итого Сметная прибыль</v>
      </c>
      <c r="B586">
        <v>65</v>
      </c>
      <c r="C586">
        <v>1142</v>
      </c>
      <c r="D586">
        <v>0</v>
      </c>
      <c r="E586">
        <v>0</v>
      </c>
      <c r="F586">
        <v>102</v>
      </c>
    </row>
    <row r="587" spans="1:6" ht="12.75">
      <c r="A587">
        <f>'Коридор (рекреация) 3 эт'!Q174</f>
        <v>1</v>
      </c>
      <c r="B587">
        <v>65</v>
      </c>
      <c r="C587">
        <v>1142</v>
      </c>
      <c r="D587">
        <v>1</v>
      </c>
      <c r="E587">
        <v>0</v>
      </c>
      <c r="F587">
        <v>102</v>
      </c>
    </row>
    <row r="588" spans="1:6" ht="12.75">
      <c r="A588" t="str">
        <f>'Коридор (рекреация) 3 эт'!A175</f>
        <v>Итого</v>
      </c>
      <c r="B588">
        <v>65</v>
      </c>
      <c r="C588">
        <v>1143</v>
      </c>
      <c r="D588">
        <v>0</v>
      </c>
      <c r="E588">
        <v>0</v>
      </c>
      <c r="F588">
        <v>103</v>
      </c>
    </row>
    <row r="589" spans="1:6" ht="12.75">
      <c r="A589">
        <f>'Коридор (рекреация) 3 эт'!Q175</f>
        <v>0</v>
      </c>
      <c r="B589">
        <v>65</v>
      </c>
      <c r="C589">
        <v>1143</v>
      </c>
      <c r="D589">
        <v>1</v>
      </c>
      <c r="E589">
        <v>0</v>
      </c>
      <c r="F589">
        <v>103</v>
      </c>
    </row>
    <row r="590" spans="1:6" ht="12.75">
      <c r="A590" t="str">
        <f>'Коридор (рекреация) 3 эт'!A176</f>
        <v>Индекс СМР</v>
      </c>
      <c r="B590">
        <v>65</v>
      </c>
      <c r="C590">
        <v>1144</v>
      </c>
      <c r="D590">
        <v>0</v>
      </c>
      <c r="E590">
        <v>0</v>
      </c>
      <c r="F590">
        <v>102</v>
      </c>
    </row>
    <row r="591" spans="1:6" ht="12.75">
      <c r="A591" s="8">
        <f>'Коридор (рекреация) 3 эт'!Q176</f>
        <v>5.19</v>
      </c>
      <c r="B591">
        <v>65</v>
      </c>
      <c r="C591">
        <v>1144</v>
      </c>
      <c r="D591">
        <v>1</v>
      </c>
      <c r="E591">
        <v>0</v>
      </c>
      <c r="F591">
        <v>102</v>
      </c>
    </row>
    <row r="592" spans="1:6" ht="12.75">
      <c r="A592" t="str">
        <f>'Коридор (рекреация) 3 эт'!A177</f>
        <v>Итого</v>
      </c>
      <c r="B592">
        <v>65</v>
      </c>
      <c r="C592">
        <v>1145</v>
      </c>
      <c r="D592">
        <v>0</v>
      </c>
      <c r="E592">
        <v>0</v>
      </c>
      <c r="F592">
        <v>103</v>
      </c>
    </row>
    <row r="593" spans="1:6" ht="12.75">
      <c r="A593">
        <f>'Коридор (рекреация) 3 эт'!Q177</f>
        <v>0</v>
      </c>
      <c r="B593">
        <v>65</v>
      </c>
      <c r="C593">
        <v>1145</v>
      </c>
      <c r="D593">
        <v>1</v>
      </c>
      <c r="E593">
        <v>0</v>
      </c>
      <c r="F593">
        <v>103</v>
      </c>
    </row>
    <row r="594" spans="1:6" ht="12.75">
      <c r="A594" t="str">
        <f>'Коридор (рекреация) 3 эт'!A178</f>
        <v>Итого по неучтенным материалам</v>
      </c>
      <c r="B594">
        <v>65</v>
      </c>
      <c r="C594">
        <v>1146</v>
      </c>
      <c r="D594">
        <v>0</v>
      </c>
      <c r="E594">
        <v>0</v>
      </c>
      <c r="F594">
        <v>103</v>
      </c>
    </row>
    <row r="595" spans="1:6" ht="12.75">
      <c r="A595">
        <f>'Коридор (рекреация) 3 эт'!Q178</f>
        <v>0</v>
      </c>
      <c r="B595">
        <v>65</v>
      </c>
      <c r="C595">
        <v>1146</v>
      </c>
      <c r="D595">
        <v>1</v>
      </c>
      <c r="E595">
        <v>0</v>
      </c>
      <c r="F595">
        <v>103</v>
      </c>
    </row>
    <row r="596" spans="1:6" ht="12.75">
      <c r="A596" t="str">
        <f>'Коридор (рекреация) 3 эт'!A179</f>
        <v>Итого</v>
      </c>
      <c r="B596">
        <v>65</v>
      </c>
      <c r="C596">
        <v>1147</v>
      </c>
      <c r="D596">
        <v>0</v>
      </c>
      <c r="E596">
        <v>0</v>
      </c>
      <c r="F596">
        <v>103</v>
      </c>
    </row>
    <row r="597" spans="1:6" ht="12.75">
      <c r="A597">
        <f>'Коридор (рекреация) 3 эт'!Q179</f>
        <v>0</v>
      </c>
      <c r="B597">
        <v>65</v>
      </c>
      <c r="C597">
        <v>1147</v>
      </c>
      <c r="D597">
        <v>1</v>
      </c>
      <c r="E597">
        <v>0</v>
      </c>
      <c r="F597">
        <v>103</v>
      </c>
    </row>
    <row r="598" spans="1:6" ht="12.75">
      <c r="A598" t="str">
        <f>'Коридор (рекреация) 3 эт'!A180</f>
        <v>Временные здания и сооружения</v>
      </c>
      <c r="B598">
        <v>65</v>
      </c>
      <c r="C598">
        <v>1148</v>
      </c>
      <c r="D598">
        <v>0</v>
      </c>
      <c r="E598">
        <v>0</v>
      </c>
      <c r="F598">
        <v>102</v>
      </c>
    </row>
    <row r="599" spans="1:6" ht="12.75">
      <c r="A599">
        <f>'Коридор (рекреация) 3 эт'!Q180</f>
        <v>0</v>
      </c>
      <c r="B599">
        <v>65</v>
      </c>
      <c r="C599">
        <v>1148</v>
      </c>
      <c r="D599">
        <v>1</v>
      </c>
      <c r="E599">
        <v>0</v>
      </c>
      <c r="F599">
        <v>102</v>
      </c>
    </row>
    <row r="600" spans="1:6" ht="12.75">
      <c r="A600" t="str">
        <f>'Коридор (рекреация) 3 эт'!A181</f>
        <v>Итого</v>
      </c>
      <c r="B600">
        <v>65</v>
      </c>
      <c r="C600">
        <v>1149</v>
      </c>
      <c r="D600">
        <v>0</v>
      </c>
      <c r="E600">
        <v>0</v>
      </c>
      <c r="F600">
        <v>103</v>
      </c>
    </row>
    <row r="601" spans="1:6" ht="12.75">
      <c r="A601">
        <f>'Коридор (рекреация) 3 эт'!Q181</f>
        <v>0</v>
      </c>
      <c r="B601">
        <v>65</v>
      </c>
      <c r="C601">
        <v>1149</v>
      </c>
      <c r="D601">
        <v>1</v>
      </c>
      <c r="E601">
        <v>0</v>
      </c>
      <c r="F601">
        <v>103</v>
      </c>
    </row>
    <row r="602" spans="1:6" ht="12.75">
      <c r="A602" t="str">
        <f>'Коридор (рекреация) 3 эт'!A182</f>
        <v>Зимнее удорожание</v>
      </c>
      <c r="B602">
        <v>65</v>
      </c>
      <c r="C602">
        <v>1150</v>
      </c>
      <c r="D602">
        <v>0</v>
      </c>
      <c r="E602">
        <v>0</v>
      </c>
      <c r="F602">
        <v>102</v>
      </c>
    </row>
    <row r="603" spans="1:6" ht="12.75">
      <c r="A603">
        <f>'Коридор (рекреация) 3 эт'!Q182</f>
        <v>0</v>
      </c>
      <c r="B603">
        <v>65</v>
      </c>
      <c r="C603">
        <v>1150</v>
      </c>
      <c r="D603">
        <v>1</v>
      </c>
      <c r="E603">
        <v>0</v>
      </c>
      <c r="F603">
        <v>102</v>
      </c>
    </row>
    <row r="604" spans="1:6" ht="12.75">
      <c r="A604" t="str">
        <f>'Коридор (рекреация) 3 эт'!A183</f>
        <v>Итого</v>
      </c>
      <c r="B604">
        <v>65</v>
      </c>
      <c r="C604">
        <v>1151</v>
      </c>
      <c r="D604">
        <v>0</v>
      </c>
      <c r="E604">
        <v>0</v>
      </c>
      <c r="F604">
        <v>103</v>
      </c>
    </row>
    <row r="605" spans="1:6" ht="12.75">
      <c r="A605">
        <f>'Коридор (рекреация) 3 эт'!Q183</f>
        <v>0</v>
      </c>
      <c r="B605">
        <v>65</v>
      </c>
      <c r="C605">
        <v>1151</v>
      </c>
      <c r="D605">
        <v>1</v>
      </c>
      <c r="E605">
        <v>0</v>
      </c>
      <c r="F605">
        <v>103</v>
      </c>
    </row>
    <row r="606" spans="1:6" ht="12.75">
      <c r="A606" t="str">
        <f>'Коридор (рекреация) 3 эт'!A184</f>
        <v>Непредвиденные расходы</v>
      </c>
      <c r="B606">
        <v>65</v>
      </c>
      <c r="C606">
        <v>1152</v>
      </c>
      <c r="D606">
        <v>0</v>
      </c>
      <c r="E606">
        <v>0</v>
      </c>
      <c r="F606">
        <v>102</v>
      </c>
    </row>
    <row r="607" spans="1:6" ht="12.75">
      <c r="A607">
        <f>'Коридор (рекреация) 3 эт'!Q184</f>
        <v>0</v>
      </c>
      <c r="B607">
        <v>65</v>
      </c>
      <c r="C607">
        <v>1152</v>
      </c>
      <c r="D607">
        <v>1</v>
      </c>
      <c r="E607">
        <v>0</v>
      </c>
      <c r="F607">
        <v>102</v>
      </c>
    </row>
    <row r="608" spans="1:6" ht="12.75">
      <c r="A608" t="str">
        <f>'Коридор (рекреация) 3 эт'!A185</f>
        <v>Итого</v>
      </c>
      <c r="B608">
        <v>65</v>
      </c>
      <c r="C608">
        <v>1153</v>
      </c>
      <c r="D608">
        <v>0</v>
      </c>
      <c r="E608">
        <v>0</v>
      </c>
      <c r="F608">
        <v>103</v>
      </c>
    </row>
    <row r="609" spans="1:6" ht="12.75">
      <c r="A609">
        <f>'Коридор (рекреация) 3 эт'!Q185</f>
        <v>0</v>
      </c>
      <c r="B609">
        <v>65</v>
      </c>
      <c r="C609">
        <v>1153</v>
      </c>
      <c r="D609">
        <v>1</v>
      </c>
      <c r="E609">
        <v>0</v>
      </c>
      <c r="F609">
        <v>103</v>
      </c>
    </row>
    <row r="610" spans="1:6" ht="12.75">
      <c r="A610" t="str">
        <f>'Коридор (рекреация) 3 эт'!A186</f>
        <v>НДС</v>
      </c>
      <c r="B610">
        <v>65</v>
      </c>
      <c r="C610">
        <v>1154</v>
      </c>
      <c r="D610">
        <v>0</v>
      </c>
      <c r="E610">
        <v>0</v>
      </c>
      <c r="F610">
        <v>102</v>
      </c>
    </row>
    <row r="611" spans="1:6" ht="12.75">
      <c r="A611" s="28">
        <f>'Коридор (рекреация) 3 эт'!Q186</f>
        <v>0.18</v>
      </c>
      <c r="B611">
        <v>65</v>
      </c>
      <c r="C611">
        <v>1154</v>
      </c>
      <c r="D611">
        <v>1</v>
      </c>
      <c r="E611">
        <v>0</v>
      </c>
      <c r="F611">
        <v>102</v>
      </c>
    </row>
    <row r="612" spans="1:6" ht="12.75">
      <c r="A612" t="str">
        <f>'Коридор (рекреация) 3 эт'!A187</f>
        <v>Итого</v>
      </c>
      <c r="B612">
        <v>65</v>
      </c>
      <c r="C612">
        <v>1155</v>
      </c>
      <c r="D612">
        <v>0</v>
      </c>
      <c r="E612">
        <v>0</v>
      </c>
      <c r="F612">
        <v>103</v>
      </c>
    </row>
    <row r="613" spans="1:6" ht="12.75">
      <c r="A613">
        <f>'Коридор (рекреация) 3 эт'!Q187</f>
        <v>0</v>
      </c>
      <c r="B613">
        <v>65</v>
      </c>
      <c r="C613">
        <v>1155</v>
      </c>
      <c r="D613">
        <v>1</v>
      </c>
      <c r="E613">
        <v>0</v>
      </c>
      <c r="F613">
        <v>103</v>
      </c>
    </row>
    <row r="614" spans="1:6" ht="12.75">
      <c r="A614" t="str">
        <f>'Коридор (рекреация) 3 эт'!A189</f>
        <v>СОСТАВИЛ</v>
      </c>
      <c r="B614">
        <v>65</v>
      </c>
      <c r="C614">
        <v>15</v>
      </c>
      <c r="D614">
        <v>0</v>
      </c>
      <c r="E614">
        <v>0</v>
      </c>
      <c r="F614">
        <v>2000</v>
      </c>
    </row>
    <row r="615" spans="1:6" ht="12.75">
      <c r="A615">
        <f>'Коридор (рекреация) 3 эт'!C189</f>
        <v>0</v>
      </c>
      <c r="B615">
        <v>65</v>
      </c>
      <c r="C615">
        <v>15</v>
      </c>
      <c r="D615">
        <v>1</v>
      </c>
      <c r="E615">
        <v>0</v>
      </c>
      <c r="F615">
        <v>2000</v>
      </c>
    </row>
    <row r="616" spans="1:6" ht="12.75">
      <c r="A616">
        <f>'Коридор (рекреация) 3 эт'!O189</f>
        <v>0</v>
      </c>
      <c r="B616">
        <v>65</v>
      </c>
      <c r="C616">
        <v>15</v>
      </c>
      <c r="D616">
        <v>2</v>
      </c>
      <c r="E616">
        <v>0</v>
      </c>
      <c r="F616">
        <v>2000</v>
      </c>
    </row>
    <row r="617" spans="1:6" ht="12.75">
      <c r="A617" t="str">
        <f>'Коридор (рекреация) 3 эт'!A190</f>
        <v>ПРОВЕРИЛ</v>
      </c>
      <c r="B617">
        <v>65</v>
      </c>
      <c r="C617">
        <v>15</v>
      </c>
      <c r="D617">
        <v>3</v>
      </c>
      <c r="E617">
        <v>0</v>
      </c>
      <c r="F617">
        <v>2000</v>
      </c>
    </row>
    <row r="618" spans="1:6" ht="12.75">
      <c r="A618">
        <f>'Коридор (рекреация) 3 эт'!C190</f>
        <v>0</v>
      </c>
      <c r="B618">
        <v>65</v>
      </c>
      <c r="C618">
        <v>15</v>
      </c>
      <c r="D618">
        <v>4</v>
      </c>
      <c r="E618">
        <v>0</v>
      </c>
      <c r="F618">
        <v>2000</v>
      </c>
    </row>
    <row r="619" spans="1:6" ht="12.75">
      <c r="A619">
        <f>'Коридор (рекреация) 3 эт'!O190</f>
        <v>0</v>
      </c>
      <c r="B619">
        <v>65</v>
      </c>
      <c r="C619">
        <v>15</v>
      </c>
      <c r="D619">
        <v>5</v>
      </c>
      <c r="E619">
        <v>0</v>
      </c>
      <c r="F619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ЕвдокимоваЕА</cp:lastModifiedBy>
  <cp:lastPrinted>2012-06-28T09:45:47Z</cp:lastPrinted>
  <dcterms:created xsi:type="dcterms:W3CDTF">2012-06-28T08:22:43Z</dcterms:created>
  <dcterms:modified xsi:type="dcterms:W3CDTF">2012-06-28T09:50:36Z</dcterms:modified>
  <cp:category/>
  <cp:version/>
  <cp:contentType/>
  <cp:contentStatus/>
</cp:coreProperties>
</file>