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4235" windowHeight="9720" activeTab="0"/>
  </bookViews>
  <sheets>
    <sheet name="Локальная смета 2(копия)(" sheetId="1" r:id="rId1"/>
    <sheet name="SMW_Служебная" sheetId="2" state="hidden" r:id="rId2"/>
  </sheets>
  <definedNames/>
  <calcPr fullCalcOnLoad="1"/>
</workbook>
</file>

<file path=xl/sharedStrings.xml><?xml version="1.0" encoding="utf-8"?>
<sst xmlns="http://schemas.openxmlformats.org/spreadsheetml/2006/main" count="377" uniqueCount="174">
  <si>
    <t>МОУ гимназия холодное водоснабж.и теплоснабжение</t>
  </si>
  <si>
    <t>СОГЛАСОВАНО:</t>
  </si>
  <si>
    <t>УТВЕРЖДАЮ:</t>
  </si>
  <si>
    <t>_____________К.А.Хомченко</t>
  </si>
  <si>
    <t>______________А.В.Майоров</t>
  </si>
  <si>
    <t>"_____"____________2011г</t>
  </si>
  <si>
    <t>"______"___________2011г</t>
  </si>
  <si>
    <t>ФОРМА № 4</t>
  </si>
  <si>
    <t>Наименование стройки - МОУ гимназия № 44</t>
  </si>
  <si>
    <t>Объект : Капитальный ремонт системы холодного водоснабжения и теплоснабжения  гимназия № 44</t>
  </si>
  <si>
    <t xml:space="preserve">ЛОКАЛЬНАЯ СМЕТА № </t>
  </si>
  <si>
    <t>Капитальный ремонт системы холодного водоснабжения и теплоснабжения  гимназия № 44</t>
  </si>
  <si>
    <t>Основание</t>
  </si>
  <si>
    <t xml:space="preserve">Сметная стоимость - </t>
  </si>
  <si>
    <t>338,031 тыс.руб</t>
  </si>
  <si>
    <t xml:space="preserve">Чертежи № </t>
  </si>
  <si>
    <t xml:space="preserve">Нормативная трудоемкость - </t>
  </si>
  <si>
    <t>871,14 чел-ч</t>
  </si>
  <si>
    <t>Составлена в ценах Октября 2008 г.</t>
  </si>
  <si>
    <t>Составлена в ценах 1 кв. 2011г</t>
  </si>
  <si>
    <t>№ п/п</t>
  </si>
  <si>
    <t>Шифр и номер позиции норматива</t>
  </si>
  <si>
    <t>Наименование работ и затрат</t>
  </si>
  <si>
    <t>Количество</t>
  </si>
  <si>
    <t>ед. изм.</t>
  </si>
  <si>
    <t>Стоимость на единицу, руб</t>
  </si>
  <si>
    <t>Всего</t>
  </si>
  <si>
    <t>Основной зарплаты</t>
  </si>
  <si>
    <t>Экспл. машин</t>
  </si>
  <si>
    <t>В т.ч. зарплаты</t>
  </si>
  <si>
    <t>Общая стоимость, руб.</t>
  </si>
  <si>
    <t>Затраты труда рабочих, чел.-ч. не занят. обсл. машин</t>
  </si>
  <si>
    <t>обслуживающ. машины</t>
  </si>
  <si>
    <t>На един.</t>
  </si>
  <si>
    <t>Материалы</t>
  </si>
  <si>
    <t>№1 &lt;Нет раздела&gt;</t>
  </si>
  <si>
    <t xml:space="preserve">РАЗДЕЛ № 1.  Ремонт системы холодного водоснабжения (корпус № 3) </t>
  </si>
  <si>
    <t>ФЕРр65-1-02</t>
  </si>
  <si>
    <t>Разборка трубопроводов из водогазопроводных труб диаметром до 63 мм</t>
  </si>
  <si>
    <t>100 м трубопровода</t>
  </si>
  <si>
    <t xml:space="preserve">(0) </t>
  </si>
  <si>
    <t>ФЕР16-02-005-03</t>
  </si>
  <si>
    <t>Прокладка трубопроводов отопления и водоснабжения из стальных электросварных труб диаметром 65 мм</t>
  </si>
  <si>
    <t>ЗП=704,28*1,2*1,15; ЭММ=139,89*1,2*1,25; ЗПм=3,11*1,2*1,25; ТЗТ=72,16*1,2*1,15; ТЗТм=0,23*1,2*1,25</t>
  </si>
  <si>
    <t>ФЕР15-04-030-03</t>
  </si>
  <si>
    <t>Масляная окраска  труб диаметром более 50 мм , количество окрасок 2</t>
  </si>
  <si>
    <t>ЗП=359,63*1,2*1,15; ЭММ=2,93*1,2*1,25; ЗПм=0,12*1,2*1,25; ТЗТ=40,59*1,2*1,15; ТЗТм=0,01*1,2*1,25</t>
  </si>
  <si>
    <t>100 м2 окрашиваемой поверхности</t>
  </si>
  <si>
    <t>ФЕРр65-1-01</t>
  </si>
  <si>
    <t>Разборка трубопроводов из водогазопроводных труб диаметром до 32 мм</t>
  </si>
  <si>
    <t>ФЕР16-04-002-03</t>
  </si>
  <si>
    <t>Прокладка трубопроводов водоснабжения из напорных полиэтиленовых труб низкого давления среднего типа наружным диаметром 32 мм</t>
  </si>
  <si>
    <t>ЗП=1208,26*1,2*1,15; ЭММ=491,32*1,2*1,25; ЗПм=63,72*1,2*1,25; ТЗТ=121,8*1,2*1,15; ТЗТм=4,72*1,2*1,25</t>
  </si>
  <si>
    <t>302-9009</t>
  </si>
  <si>
    <t>1ТАР Кран шаровой с нак.гайкой Ф 25 дрос.рук.мод.0,98</t>
  </si>
  <si>
    <t>шт.</t>
  </si>
  <si>
    <t>1ТАР Кран шаровой с нак.гайкой Ф 20 дрос.рук.</t>
  </si>
  <si>
    <t>1ТАР Кран шаровой с нак.гайкой Ф 15 дрос.рук.мод.098</t>
  </si>
  <si>
    <t>Труба RUBIS 32</t>
  </si>
  <si>
    <t>м</t>
  </si>
  <si>
    <t>ФЕР16-07-003-04</t>
  </si>
  <si>
    <t>Врезка в действующие внутренние сети трубопроводов отопления и водоснабжения диаметром 32 мм</t>
  </si>
  <si>
    <t>ЗП=44,24*1,2*1,15; ЭММ=4,94*1,2*1,25; ЗПм=0*1,2*1,25; ТЗТ=4,46*1,2*1,15; ТЗТм=0*1,2*1,25</t>
  </si>
  <si>
    <t>1 врезка</t>
  </si>
  <si>
    <t>ФЕР16-07-003-06</t>
  </si>
  <si>
    <t>Врезка в действующие внутренние сети трубопроводов отопления и водоснабжения диаметром 50 мм</t>
  </si>
  <si>
    <t>ЗП=61,86*1,15*1,2; ЭММ=7*1,25*1,2; ЗПм=0,14*1,25*1,2; ТЗТ=6,43*1,15*1,2; ТЗТм=0,01*1,25*1,2</t>
  </si>
  <si>
    <t>ФЕРр65-3-13</t>
  </si>
  <si>
    <t>Снятие задвижек диаметром Ф 50  мм</t>
  </si>
  <si>
    <t>100 шт. арматуры</t>
  </si>
  <si>
    <t>Разборка трубопроводов из водогазопроводных труб диаметром 20 мм</t>
  </si>
  <si>
    <t>ФЕР16-02-005-01</t>
  </si>
  <si>
    <t>Прокладка трубопроводов отопления и водоснабжения из стальных электросварных труб диаметром 20 мм</t>
  </si>
  <si>
    <t>ЗП=593,7*1,15*1,2; ЭММ=116,17*1,25*1,2; ЗПм=2,57*1,25*1,2; ТЗТ=60,83*1,15*1,2; ТЗТм=0,19*1,25*1,2</t>
  </si>
  <si>
    <t>ФЕР15-04-030-04</t>
  </si>
  <si>
    <t>Масляная окраска труб диаметром менее 50 мм и т.п., количество окрасок 2</t>
  </si>
  <si>
    <t>ЗП=629,59*1,2*1,15; ЭММ=2,93*1,2*1,25; ЗПм=0,12*1,2*1,25; ТЗТ=71,06*1,2*1,15; ТЗТм=0,01*1,2*1,25</t>
  </si>
  <si>
    <t xml:space="preserve">РАЗДЕЛ № 2.  Ремонт системы холодного водоснабжения (основной корпус) </t>
  </si>
  <si>
    <t>ФЕРр65-1-03</t>
  </si>
  <si>
    <t>Разборка трубопроводов из водогазопроводных труб диаметром до 100 мм</t>
  </si>
  <si>
    <t>ФЕР16-02-005-05</t>
  </si>
  <si>
    <t>Прокладка трубопроводов отопления и водоснабжения из стальных электросварных труб диаметром 100 мм</t>
  </si>
  <si>
    <t>ЗП=778,36*1,15*1,2; ЭММ=198,47*1,25*1,2; ЗПм=5*1,25*1,2; ТЗТ=79,75*1,15*1,2; ТЗТм=0,37*1,25*1,2</t>
  </si>
  <si>
    <t>ЗП=61,86*1,2*1,15; ЭММ=7*1,2*1,25; ЗПм=0,14*1,2*1,25; ТЗТ=6,43*1,2*1,15; ТЗТм=0,01*1,2*1,25</t>
  </si>
  <si>
    <t>ФЕР16-07-003-01</t>
  </si>
  <si>
    <t>Врезка в действующие внутренние сети трубопроводов отопления и водоснабжения диаметром 15 мм</t>
  </si>
  <si>
    <t>ЗП=44,24*1,15*1,2; ЭММ=4,94*1,25*1,2; ЗПм=0*1,25*1,2; ТЗТ=4,46*1,15*1,2; ТЗТм=0*1,25*1,2</t>
  </si>
  <si>
    <t>ФЕР16-07-003-02</t>
  </si>
  <si>
    <t>Врезка в действующие внутренние сети трубопроводов отопления и водоснабжения диаметром 20 мм</t>
  </si>
  <si>
    <t>Прокладка трубопроводов отопления и водоснабжения из стальных электросварных труб диаметром до 40 мм</t>
  </si>
  <si>
    <t>РАЗДЕЛ № 3 ( ТП № 5)</t>
  </si>
  <si>
    <t>ФЕРр65-14-04</t>
  </si>
  <si>
    <t>Разборка трубопроводов из водогазопроводных труб в зданиях и сооружениях на сварке диаметром 89  мм</t>
  </si>
  <si>
    <t>Снятие задвижек диаметром 80, 50  мм</t>
  </si>
  <si>
    <t>ФЕРр65-3-04</t>
  </si>
  <si>
    <t>Снятие клапанов фланцевых обратных диаметром 50 мм</t>
  </si>
  <si>
    <t>ФЕРр65-3-05</t>
  </si>
  <si>
    <t>Снятие клапанов фланцевых обратных диаметром 80 мм</t>
  </si>
  <si>
    <t>ФЕРр65-3-02</t>
  </si>
  <si>
    <t>Снятие клапанов предохранительных диаметром до 50 мм</t>
  </si>
  <si>
    <t>ФЕРр65-3-08</t>
  </si>
  <si>
    <t>Снятие счетчиков диаметром до 50 мм</t>
  </si>
  <si>
    <t>ФЕРм11-02-042-05</t>
  </si>
  <si>
    <t>Демонтаж ТРЖ, диаметр условного прохода 50 мм</t>
  </si>
  <si>
    <t>ЗП=19,67*0,3; ЭММ=53,24*0,3; ЗПм=3,24*0,3; ТЗТ=2,25*0,3; ТЗТм=0,24*0,3</t>
  </si>
  <si>
    <t>1 шт.</t>
  </si>
  <si>
    <t>Клапан шаровой Ф 50 мм под приварку</t>
  </si>
  <si>
    <t>ФЕР16-05-003-03</t>
  </si>
  <si>
    <t>Установка клапанов предохранительных  диаметром 50 мм</t>
  </si>
  <si>
    <t>ЗП=17,28*1,2*1,15; ЭММ=3,12*1,2*1,25; ЗПм=0*1,2*1,25; ТЗТ=1,86*1,2*1,15; ТЗТм=0*1,2*1,25</t>
  </si>
  <si>
    <t xml:space="preserve">Клапан предохранительный Ф 50 мм пружинный </t>
  </si>
  <si>
    <t>ФЕР16-05-001-02</t>
  </si>
  <si>
    <t>Установка  клапанов обратных  на трубопроводах из стальных труб диаметром до 50 мм</t>
  </si>
  <si>
    <t>ЗП=13,33*1,2*1,15; ЭММ=4,58*1,2*1,25; ЗПм=0*1,2*1,25; ТЗТ=1,47*1,2*1,15; ТЗТм=0*1,2*1,25</t>
  </si>
  <si>
    <t>Клапан обратный Ф 50 мм подъемный фланцевый</t>
  </si>
  <si>
    <t>ФЕР16-02-005-02</t>
  </si>
  <si>
    <t>Прокладка трубопроводов отопления и водоснабжения из стальных электросварных труб диаметром 50 мм</t>
  </si>
  <si>
    <t>ФЕР16-02-005-04</t>
  </si>
  <si>
    <t>Прокладка трубопроводов отопления и водоснабжения из стальных электросварных труб диаметром 80 мм</t>
  </si>
  <si>
    <t>ЗП=778,36*1,2*1,15; ЭММ=198,47*1,2*1,25; ЗПм=5*1,2*1,25; ТЗТ=79,75*1,2*1,15; ТЗТм=0,37*1,2*1,25</t>
  </si>
  <si>
    <t>ФЕР16-02-007-03</t>
  </si>
  <si>
    <t>Установка фланцевых соединений на стальных трубопроводах диаметром 80 мм</t>
  </si>
  <si>
    <t>ЗП=14,48*1,2*1,15; ЭММ=6,95*1,2*1,25; ЗПм=0*1,2*1,25; ТЗТ=1,46*1,2*1,15; ТЗТм=0*1,2*1,25</t>
  </si>
  <si>
    <t>1 соединение</t>
  </si>
  <si>
    <t>ФЕР16-06-005-01</t>
  </si>
  <si>
    <t>Установка счетчиков (водомеров) диаметром до 40 мм</t>
  </si>
  <si>
    <t>ЗП=3,85*1,2*1,15; ЭММ=0,87*1,2*1,25; ЗПм=0*1,2*1,25; ТЗТ=0,41*1,2*1,15; ТЗТм=0*1,2*1,25</t>
  </si>
  <si>
    <t>1 счетчик (водомер)</t>
  </si>
  <si>
    <t>ФЕР18-06-002-02</t>
  </si>
  <si>
    <t>Установка ТРЖ наружным диаметром  до 57 мм</t>
  </si>
  <si>
    <t>ЗП=26,76*1,15*1,2; ЭММ=8,31*1,25*1,2; ЗПм=0,14*1,25*1,2; ТЗТ=2,88*1,15*1,2; ТЗТм=0,01*1,25*1,2</t>
  </si>
  <si>
    <t>ТРЖ Ф 50 мм</t>
  </si>
  <si>
    <t>ФЕР16-07-005-02</t>
  </si>
  <si>
    <t>Гидравлическое испытание трубопроводов систем отопления, водопровода и горячего водоснабжения диаметром до 100 мм</t>
  </si>
  <si>
    <t>ЗП=58,32*1,2*1,15; ЭММ=44,51*1,2*1,25; ЗПм=0*1,2*1,25; ТЗТ=5,01*1,2*1,15; ТЗТм=0*1,2*1,25</t>
  </si>
  <si>
    <t>РАЗДЕЛ № 4 (ТП-1)</t>
  </si>
  <si>
    <t>Установка клапанов предохранительных однорычажных диаметром 50 мм</t>
  </si>
  <si>
    <t>Клапан предохранительный Ф 50 мм пружинный фланцевый</t>
  </si>
  <si>
    <t>РАЗДЕЛ № 5 (ТП-2)</t>
  </si>
  <si>
    <t>Установка  клапанов обратных , на трубопроводах из стальных труб диаметром до 50 мм</t>
  </si>
  <si>
    <t>РАЗДЕЛ № 6 (ТП-3)</t>
  </si>
  <si>
    <t>РАЗДЕЛ № 7 (ТП-4)</t>
  </si>
  <si>
    <t>ИТОГО:</t>
  </si>
  <si>
    <t>Наименование и значение множителей</t>
  </si>
  <si>
    <t>Значение</t>
  </si>
  <si>
    <t>Прямые</t>
  </si>
  <si>
    <t>Зарплата</t>
  </si>
  <si>
    <t>8156,29*5,03</t>
  </si>
  <si>
    <t>Машины и механизмы</t>
  </si>
  <si>
    <t>1804,14*5,03</t>
  </si>
  <si>
    <t>16016,94*5,03</t>
  </si>
  <si>
    <t>Итого по неучтенным материалам</t>
  </si>
  <si>
    <t>Итого</t>
  </si>
  <si>
    <t>Внутренние санитарно-технические работы:   демонтаж и разборка  при ремонте. МДС (1, 4, 9, 10, 13, 14, 23, 26, 27, 28, 29, 30, 31, 44, 48, 51, 54, 58, 61)</t>
  </si>
  <si>
    <t>Накладные расходы</t>
  </si>
  <si>
    <t>(1636,9+8,63)*5,03*0,74</t>
  </si>
  <si>
    <t>Сметная прибыль</t>
  </si>
  <si>
    <t>(1636,9+8,63)*5,03*0,5</t>
  </si>
  <si>
    <t>Монтаж оборудования. МДС (32)</t>
  </si>
  <si>
    <t>(5,9+0,97)*5,03*0,8</t>
  </si>
  <si>
    <t>(5,9+0,97)*5,03*0,6</t>
  </si>
  <si>
    <t>Отделочные работы. МДС (3, 12, 16, 18, 25)</t>
  </si>
  <si>
    <t>(207,21+0,07)*5,03*1,05*0,9</t>
  </si>
  <si>
    <t>(207,21+0,07)*5,03*0,55*0,85</t>
  </si>
  <si>
    <t>Сантехнические работы - внутренние (трубопроводы, водопровод, канализация, отопление, газоснабжение, вентиляция и кондиционирование воздуха). МДС (2, 5, 6, 7, 8, 11, 15, 17, 19, 20, 21, 22, 24, 33, 34, 35, 36, 37, 38, 39, 40, 41, 42, 43, 45, 46, 47, 49, 50, 52, 53, 55, 56, 57, 59, 60, 62, 63)</t>
  </si>
  <si>
    <t>(6306,28+122,1)*5,03*1,28*0,9</t>
  </si>
  <si>
    <t>(6306,28+122,1)*5,03*0,83*0,85</t>
  </si>
  <si>
    <t>Итого Накладные расходы</t>
  </si>
  <si>
    <t>Итого Сметная прибыль</t>
  </si>
  <si>
    <t>Товарно-транспортные расходы на неучтенные материалы 82308,65рубх2%</t>
  </si>
  <si>
    <t>НДС 18%</t>
  </si>
  <si>
    <t>286467,35*0,18</t>
  </si>
  <si>
    <t>СОСТАВИЛ</t>
  </si>
  <si>
    <t>ПРОВЕРИЛ</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</si>
</sst>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
    <numFmt numFmtId="165" formatCode="#,##0.000"/>
    <numFmt numFmtId="166" formatCode="#,##0.0"/>
    <numFmt numFmtId="167" formatCode="#,##0.00000000000000"/>
    <numFmt numFmtId="168" formatCode="#,##0.0000000000000"/>
  </numFmts>
  <fonts count="3">
    <font>
      <sz val="10"/>
      <name val="Arial Cyr"/>
      <family val="0"/>
    </font>
    <font>
      <sz val="10"/>
      <name val="Times New Roman"/>
      <family val="1"/>
    </font>
    <font>
      <sz val="10"/>
      <color indexed="9"/>
      <name val="Times New Roman"/>
      <family val="1"/>
    </font>
  </fonts>
  <fills count="2">
    <fill>
      <patternFill/>
    </fill>
    <fill>
      <patternFill patternType="gray125"/>
    </fill>
  </fills>
  <borders count="31">
    <border>
      <left/>
      <right/>
      <top/>
      <bottom/>
      <diagonal/>
    </border>
    <border>
      <left>
        <color indexed="63"/>
      </left>
      <right style="medium"/>
      <top>
        <color indexed="63"/>
      </top>
      <bottom style="medium"/>
    </border>
    <border>
      <left style="medium"/>
      <right style="medium"/>
      <top style="medium"/>
      <bottom style="mediu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4">
    <xf numFmtId="0" fontId="0" fillId="0" borderId="0" xfId="0" applyAlignment="1">
      <alignment/>
    </xf>
    <xf numFmtId="0" fontId="0" fillId="0" borderId="0" xfId="0" applyAlignment="1">
      <alignment horizontal="left" vertical="top" wrapText="1"/>
    </xf>
    <xf numFmtId="0" fontId="1" fillId="0" borderId="1" xfId="0" applyFont="1" applyBorder="1" applyAlignment="1">
      <alignment horizontal="center"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4" fontId="0" fillId="0" borderId="0" xfId="0" applyNumberFormat="1" applyAlignment="1">
      <alignment/>
    </xf>
    <xf numFmtId="4" fontId="1" fillId="0" borderId="3" xfId="0" applyNumberFormat="1" applyFont="1" applyBorder="1" applyAlignment="1">
      <alignment horizontal="right" vertical="top" wrapText="1"/>
    </xf>
    <xf numFmtId="4" fontId="1" fillId="0" borderId="7" xfId="0" applyNumberFormat="1" applyFont="1" applyBorder="1" applyAlignment="1">
      <alignment horizontal="right" vertical="top" wrapText="1"/>
    </xf>
    <xf numFmtId="0" fontId="1" fillId="0" borderId="8" xfId="0" applyFont="1" applyBorder="1" applyAlignment="1">
      <alignment horizontal="center" vertical="top" wrapText="1"/>
    </xf>
    <xf numFmtId="49" fontId="1" fillId="0" borderId="6" xfId="0" applyNumberFormat="1" applyFont="1" applyBorder="1" applyAlignment="1">
      <alignment horizontal="center" vertical="top" wrapText="1"/>
    </xf>
    <xf numFmtId="164" fontId="1" fillId="0" borderId="3" xfId="0" applyNumberFormat="1" applyFont="1" applyBorder="1" applyAlignment="1">
      <alignment horizontal="right" vertical="top" wrapText="1"/>
    </xf>
    <xf numFmtId="3" fontId="1" fillId="0" borderId="7" xfId="0" applyNumberFormat="1" applyFont="1" applyBorder="1" applyAlignment="1">
      <alignment horizontal="right" vertical="top" wrapText="1"/>
    </xf>
    <xf numFmtId="0" fontId="1" fillId="0" borderId="9" xfId="0" applyFont="1" applyBorder="1" applyAlignment="1">
      <alignment horizontal="left" vertical="top" wrapText="1"/>
    </xf>
    <xf numFmtId="3" fontId="0" fillId="0" borderId="0" xfId="0" applyNumberFormat="1" applyAlignment="1">
      <alignment/>
    </xf>
    <xf numFmtId="0" fontId="1" fillId="0" borderId="9" xfId="0" applyFont="1" applyBorder="1" applyAlignment="1">
      <alignment horizontal="center" vertical="top" wrapText="1"/>
    </xf>
    <xf numFmtId="0" fontId="1" fillId="0" borderId="10" xfId="0" applyFont="1" applyBorder="1" applyAlignment="1">
      <alignment horizontal="center" vertical="top" wrapText="1"/>
    </xf>
    <xf numFmtId="0" fontId="1" fillId="0" borderId="6" xfId="0" applyFont="1" applyBorder="1" applyAlignment="1">
      <alignment horizontal="center" vertical="top" wrapText="1"/>
    </xf>
    <xf numFmtId="165" fontId="1" fillId="0" borderId="3" xfId="0" applyNumberFormat="1" applyFont="1" applyBorder="1" applyAlignment="1">
      <alignment horizontal="right" vertical="top" wrapText="1"/>
    </xf>
    <xf numFmtId="166" fontId="1" fillId="0" borderId="3" xfId="0" applyNumberFormat="1" applyFont="1" applyBorder="1" applyAlignment="1">
      <alignment horizontal="right" vertical="top" wrapText="1"/>
    </xf>
    <xf numFmtId="3" fontId="1" fillId="0" borderId="11" xfId="0" applyNumberFormat="1" applyFont="1" applyBorder="1" applyAlignment="1">
      <alignment horizontal="right" vertical="top" wrapText="1"/>
    </xf>
    <xf numFmtId="9" fontId="0" fillId="0" borderId="0" xfId="0" applyNumberFormat="1" applyAlignment="1">
      <alignment/>
    </xf>
    <xf numFmtId="0" fontId="1" fillId="0" borderId="0" xfId="0" applyFont="1" applyAlignment="1">
      <alignment horizontal="left" vertical="top" wrapText="1"/>
    </xf>
    <xf numFmtId="0" fontId="1" fillId="0" borderId="0" xfId="0" applyFont="1" applyAlignment="1">
      <alignment horizontal="center" vertical="top" wrapText="1"/>
    </xf>
    <xf numFmtId="0" fontId="2" fillId="0" borderId="0" xfId="0" applyFont="1" applyAlignment="1">
      <alignment horizontal="right" vertical="top" wrapText="1"/>
    </xf>
    <xf numFmtId="4" fontId="1" fillId="0" borderId="0" xfId="0" applyNumberFormat="1" applyFont="1" applyAlignment="1">
      <alignment horizontal="right" vertical="top" wrapText="1"/>
    </xf>
    <xf numFmtId="0" fontId="1" fillId="0" borderId="0" xfId="0" applyFont="1" applyAlignment="1">
      <alignment horizontal="right" vertical="top" wrapText="1"/>
    </xf>
    <xf numFmtId="9" fontId="1" fillId="0" borderId="0" xfId="0" applyNumberFormat="1" applyFont="1" applyAlignment="1">
      <alignment horizontal="right" vertical="top" wrapText="1"/>
    </xf>
    <xf numFmtId="49" fontId="1" fillId="0" borderId="0" xfId="0" applyNumberFormat="1" applyFont="1" applyAlignment="1">
      <alignment horizontal="right" vertical="top" wrapText="1"/>
    </xf>
    <xf numFmtId="166" fontId="1" fillId="0" borderId="0" xfId="0" applyNumberFormat="1" applyFont="1" applyAlignment="1">
      <alignment horizontal="right" vertical="top" wrapText="1"/>
    </xf>
    <xf numFmtId="0" fontId="1" fillId="0" borderId="12" xfId="0" applyFont="1" applyBorder="1" applyAlignment="1">
      <alignment horizontal="center" vertical="top"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1" fillId="0" borderId="15" xfId="0" applyFont="1" applyBorder="1" applyAlignment="1">
      <alignment horizontal="left" vertical="top" wrapText="1"/>
    </xf>
    <xf numFmtId="0" fontId="1" fillId="0" borderId="15" xfId="0" applyFont="1" applyBorder="1" applyAlignment="1">
      <alignment horizontal="right" vertical="top" wrapText="1"/>
    </xf>
    <xf numFmtId="4" fontId="1" fillId="0" borderId="15" xfId="0" applyNumberFormat="1" applyFont="1" applyBorder="1" applyAlignment="1">
      <alignment horizontal="right" vertical="top" wrapText="1"/>
    </xf>
    <xf numFmtId="4" fontId="1" fillId="0" borderId="16" xfId="0" applyNumberFormat="1" applyFont="1" applyBorder="1" applyAlignment="1">
      <alignment horizontal="right" vertical="top" wrapText="1"/>
    </xf>
    <xf numFmtId="4" fontId="1" fillId="0" borderId="5" xfId="0" applyNumberFormat="1" applyFont="1" applyBorder="1" applyAlignment="1">
      <alignment horizontal="right" vertical="top" wrapText="1"/>
    </xf>
    <xf numFmtId="4" fontId="1" fillId="0" borderId="6" xfId="0" applyNumberFormat="1" applyFont="1" applyBorder="1" applyAlignment="1">
      <alignment horizontal="right" vertical="top" wrapText="1"/>
    </xf>
    <xf numFmtId="0" fontId="1" fillId="0" borderId="16" xfId="0" applyFont="1" applyBorder="1" applyAlignment="1">
      <alignment horizontal="left" vertical="top" wrapText="1"/>
    </xf>
    <xf numFmtId="4" fontId="1" fillId="0" borderId="8" xfId="0" applyNumberFormat="1" applyFont="1" applyBorder="1" applyAlignment="1">
      <alignment horizontal="right" vertical="top" wrapText="1"/>
    </xf>
    <xf numFmtId="4" fontId="1" fillId="0" borderId="4" xfId="0" applyNumberFormat="1" applyFont="1" applyBorder="1" applyAlignment="1">
      <alignment horizontal="right" vertical="top" wrapText="1"/>
    </xf>
    <xf numFmtId="3" fontId="1" fillId="0" borderId="8" xfId="0" applyNumberFormat="1" applyFont="1" applyBorder="1" applyAlignment="1">
      <alignment horizontal="right" vertical="top" wrapText="1"/>
    </xf>
    <xf numFmtId="3" fontId="1" fillId="0" borderId="4" xfId="0" applyNumberFormat="1" applyFont="1" applyBorder="1" applyAlignment="1">
      <alignment horizontal="right" vertical="top" wrapText="1"/>
    </xf>
    <xf numFmtId="4" fontId="1" fillId="0" borderId="9" xfId="0" applyNumberFormat="1" applyFont="1" applyBorder="1" applyAlignment="1">
      <alignment horizontal="right" vertical="top" wrapText="1"/>
    </xf>
    <xf numFmtId="4" fontId="1" fillId="0" borderId="17" xfId="0" applyNumberFormat="1" applyFont="1" applyBorder="1" applyAlignment="1">
      <alignment horizontal="right" vertical="top" wrapText="1"/>
    </xf>
    <xf numFmtId="4" fontId="1" fillId="0" borderId="10" xfId="0" applyNumberFormat="1" applyFont="1" applyBorder="1" applyAlignment="1">
      <alignment horizontal="right" vertical="top" wrapText="1"/>
    </xf>
    <xf numFmtId="4" fontId="1" fillId="0" borderId="7" xfId="0" applyNumberFormat="1" applyFont="1" applyBorder="1" applyAlignment="1">
      <alignment horizontal="right" vertical="top" wrapText="1"/>
    </xf>
    <xf numFmtId="4" fontId="1" fillId="0" borderId="11" xfId="0" applyNumberFormat="1" applyFont="1" applyBorder="1" applyAlignment="1">
      <alignment horizontal="right" vertical="top" wrapText="1"/>
    </xf>
    <xf numFmtId="0" fontId="1" fillId="0" borderId="11" xfId="0" applyFont="1" applyBorder="1" applyAlignment="1">
      <alignment horizontal="center" vertical="top" wrapText="1"/>
    </xf>
    <xf numFmtId="0" fontId="1" fillId="0" borderId="4" xfId="0" applyFont="1" applyBorder="1" applyAlignment="1">
      <alignment horizontal="center" vertical="top" wrapText="1"/>
    </xf>
    <xf numFmtId="0" fontId="1" fillId="0" borderId="9" xfId="0" applyFont="1" applyBorder="1" applyAlignment="1">
      <alignment horizontal="left" vertical="top" wrapText="1"/>
    </xf>
    <xf numFmtId="0" fontId="1" fillId="0" borderId="10" xfId="0" applyFont="1" applyBorder="1" applyAlignment="1">
      <alignment horizontal="left" vertical="top" wrapText="1"/>
    </xf>
    <xf numFmtId="3" fontId="2" fillId="0" borderId="9" xfId="0" applyNumberFormat="1" applyFont="1" applyBorder="1" applyAlignment="1">
      <alignment horizontal="center" vertical="top" wrapText="1"/>
    </xf>
    <xf numFmtId="3" fontId="2" fillId="0" borderId="16" xfId="0" applyNumberFormat="1" applyFont="1" applyBorder="1" applyAlignment="1">
      <alignment horizontal="center" vertical="top" wrapText="1"/>
    </xf>
    <xf numFmtId="3" fontId="2" fillId="0" borderId="10" xfId="0" applyNumberFormat="1" applyFont="1" applyBorder="1" applyAlignment="1">
      <alignment horizontal="center" vertical="top" wrapText="1"/>
    </xf>
    <xf numFmtId="3" fontId="2" fillId="0" borderId="18" xfId="0" applyNumberFormat="1" applyFont="1" applyBorder="1" applyAlignment="1">
      <alignment horizontal="center" vertical="top" wrapText="1"/>
    </xf>
    <xf numFmtId="0" fontId="1" fillId="0" borderId="16" xfId="0" applyFont="1" applyBorder="1" applyAlignment="1">
      <alignment horizontal="center" vertical="top" wrapText="1"/>
    </xf>
    <xf numFmtId="0" fontId="1" fillId="0" borderId="18" xfId="0" applyFont="1" applyBorder="1" applyAlignment="1">
      <alignment horizontal="center" vertical="top" wrapText="1"/>
    </xf>
    <xf numFmtId="0" fontId="1" fillId="0" borderId="17" xfId="0" applyFont="1" applyBorder="1" applyAlignment="1">
      <alignment horizontal="left" vertical="top" wrapText="1"/>
    </xf>
    <xf numFmtId="0" fontId="1" fillId="0" borderId="18" xfId="0" applyFont="1" applyBorder="1" applyAlignment="1">
      <alignment horizontal="left" vertical="top" wrapText="1"/>
    </xf>
    <xf numFmtId="0" fontId="1" fillId="0" borderId="7" xfId="0" applyFont="1" applyBorder="1" applyAlignment="1">
      <alignment horizontal="left" vertical="top" wrapText="1"/>
    </xf>
    <xf numFmtId="3" fontId="1" fillId="0" borderId="5" xfId="0" applyNumberFormat="1" applyFont="1" applyBorder="1" applyAlignment="1">
      <alignment horizontal="center" vertical="top" wrapText="1"/>
    </xf>
    <xf numFmtId="3" fontId="1" fillId="0" borderId="6" xfId="0" applyNumberFormat="1" applyFont="1" applyBorder="1" applyAlignment="1">
      <alignment horizontal="center" vertical="top" wrapText="1"/>
    </xf>
    <xf numFmtId="3" fontId="1" fillId="0" borderId="9" xfId="0" applyNumberFormat="1" applyFont="1" applyBorder="1" applyAlignment="1">
      <alignment horizontal="center" vertical="top" wrapText="1"/>
    </xf>
    <xf numFmtId="3" fontId="1" fillId="0" borderId="16" xfId="0" applyNumberFormat="1" applyFont="1" applyBorder="1" applyAlignment="1">
      <alignment horizontal="center" vertical="top" wrapText="1"/>
    </xf>
    <xf numFmtId="166" fontId="1" fillId="0" borderId="9" xfId="0" applyNumberFormat="1" applyFont="1" applyBorder="1" applyAlignment="1">
      <alignment horizontal="right" vertical="top" wrapText="1"/>
    </xf>
    <xf numFmtId="166" fontId="1" fillId="0" borderId="17" xfId="0" applyNumberFormat="1" applyFont="1" applyBorder="1" applyAlignment="1">
      <alignment horizontal="right" vertical="top" wrapText="1"/>
    </xf>
    <xf numFmtId="166" fontId="1" fillId="0" borderId="10" xfId="0" applyNumberFormat="1" applyFont="1" applyBorder="1" applyAlignment="1">
      <alignment horizontal="right" vertical="top" wrapText="1"/>
    </xf>
    <xf numFmtId="166" fontId="1" fillId="0" borderId="7" xfId="0" applyNumberFormat="1" applyFont="1" applyBorder="1" applyAlignment="1">
      <alignment horizontal="right" vertical="top" wrapText="1"/>
    </xf>
    <xf numFmtId="3" fontId="1" fillId="0" borderId="5" xfId="0" applyNumberFormat="1" applyFont="1" applyBorder="1" applyAlignment="1">
      <alignment horizontal="right" vertical="top" wrapText="1"/>
    </xf>
    <xf numFmtId="3" fontId="1" fillId="0" borderId="6" xfId="0" applyNumberFormat="1" applyFont="1" applyBorder="1" applyAlignment="1">
      <alignment horizontal="right" vertical="top" wrapText="1"/>
    </xf>
    <xf numFmtId="3" fontId="1" fillId="0" borderId="9" xfId="0" applyNumberFormat="1" applyFont="1" applyBorder="1" applyAlignment="1">
      <alignment horizontal="right" vertical="top" wrapText="1"/>
    </xf>
    <xf numFmtId="3" fontId="1" fillId="0" borderId="17" xfId="0" applyNumberFormat="1" applyFont="1" applyBorder="1" applyAlignment="1">
      <alignment horizontal="right" vertical="top" wrapText="1"/>
    </xf>
    <xf numFmtId="3" fontId="1" fillId="0" borderId="10" xfId="0" applyNumberFormat="1" applyFont="1" applyBorder="1" applyAlignment="1">
      <alignment horizontal="right" vertical="top" wrapText="1"/>
    </xf>
    <xf numFmtId="3" fontId="1" fillId="0" borderId="7" xfId="0" applyNumberFormat="1" applyFont="1" applyBorder="1" applyAlignment="1">
      <alignment horizontal="right" vertical="top" wrapText="1"/>
    </xf>
    <xf numFmtId="3" fontId="1" fillId="0" borderId="17" xfId="0" applyNumberFormat="1" applyFont="1" applyBorder="1" applyAlignment="1">
      <alignment horizontal="center" vertical="top" wrapText="1"/>
    </xf>
    <xf numFmtId="3" fontId="1" fillId="0" borderId="10" xfId="0" applyNumberFormat="1" applyFont="1" applyBorder="1" applyAlignment="1">
      <alignment horizontal="center" vertical="top" wrapText="1"/>
    </xf>
    <xf numFmtId="3" fontId="1" fillId="0" borderId="7" xfId="0" applyNumberFormat="1" applyFont="1" applyBorder="1" applyAlignment="1">
      <alignment horizontal="center" vertical="top" wrapText="1"/>
    </xf>
    <xf numFmtId="4" fontId="1" fillId="0" borderId="5" xfId="0" applyNumberFormat="1" applyFont="1" applyBorder="1" applyAlignment="1">
      <alignment horizontal="center" vertical="top" wrapText="1"/>
    </xf>
    <xf numFmtId="4" fontId="1" fillId="0" borderId="6" xfId="0" applyNumberFormat="1" applyFont="1" applyBorder="1" applyAlignment="1">
      <alignment horizontal="center" vertical="top" wrapText="1"/>
    </xf>
    <xf numFmtId="166" fontId="1" fillId="0" borderId="8" xfId="0" applyNumberFormat="1" applyFont="1" applyBorder="1" applyAlignment="1">
      <alignment horizontal="right" vertical="top" wrapText="1"/>
    </xf>
    <xf numFmtId="166" fontId="1" fillId="0" borderId="4" xfId="0" applyNumberFormat="1" applyFont="1" applyBorder="1" applyAlignment="1">
      <alignment horizontal="right" vertical="top" wrapText="1"/>
    </xf>
    <xf numFmtId="168" fontId="1" fillId="0" borderId="5" xfId="0" applyNumberFormat="1" applyFont="1" applyBorder="1" applyAlignment="1">
      <alignment horizontal="right" vertical="top" wrapText="1"/>
    </xf>
    <xf numFmtId="168" fontId="1" fillId="0" borderId="6" xfId="0" applyNumberFormat="1" applyFont="1" applyBorder="1" applyAlignment="1">
      <alignment horizontal="right" vertical="top" wrapText="1"/>
    </xf>
    <xf numFmtId="166" fontId="1" fillId="0" borderId="11" xfId="0" applyNumberFormat="1" applyFont="1" applyBorder="1" applyAlignment="1">
      <alignment horizontal="right" vertical="top" wrapText="1"/>
    </xf>
    <xf numFmtId="166" fontId="1" fillId="0" borderId="5" xfId="0" applyNumberFormat="1" applyFont="1" applyBorder="1" applyAlignment="1">
      <alignment horizontal="right" vertical="top" wrapText="1"/>
    </xf>
    <xf numFmtId="166" fontId="1" fillId="0" borderId="6" xfId="0" applyNumberFormat="1" applyFont="1" applyBorder="1" applyAlignment="1">
      <alignment horizontal="right" vertical="top" wrapText="1"/>
    </xf>
    <xf numFmtId="165" fontId="1" fillId="0" borderId="8" xfId="0" applyNumberFormat="1" applyFont="1" applyBorder="1" applyAlignment="1">
      <alignment horizontal="right" vertical="top" wrapText="1"/>
    </xf>
    <xf numFmtId="165" fontId="1" fillId="0" borderId="11" xfId="0" applyNumberFormat="1" applyFont="1" applyBorder="1" applyAlignment="1">
      <alignment horizontal="right" vertical="top" wrapText="1"/>
    </xf>
    <xf numFmtId="165" fontId="1" fillId="0" borderId="4" xfId="0" applyNumberFormat="1" applyFont="1" applyBorder="1" applyAlignment="1">
      <alignment horizontal="right" vertical="top" wrapText="1"/>
    </xf>
    <xf numFmtId="166" fontId="1" fillId="0" borderId="5" xfId="0" applyNumberFormat="1" applyFont="1" applyBorder="1" applyAlignment="1">
      <alignment horizontal="center" vertical="top" wrapText="1"/>
    </xf>
    <xf numFmtId="166" fontId="1" fillId="0" borderId="6" xfId="0" applyNumberFormat="1" applyFont="1" applyBorder="1" applyAlignment="1">
      <alignment horizontal="center" vertical="top" wrapText="1"/>
    </xf>
    <xf numFmtId="167" fontId="2" fillId="0" borderId="9" xfId="0" applyNumberFormat="1" applyFont="1" applyBorder="1" applyAlignment="1">
      <alignment horizontal="center" vertical="top" wrapText="1"/>
    </xf>
    <xf numFmtId="167" fontId="2" fillId="0" borderId="16" xfId="0" applyNumberFormat="1" applyFont="1" applyBorder="1" applyAlignment="1">
      <alignment horizontal="center" vertical="top" wrapText="1"/>
    </xf>
    <xf numFmtId="167" fontId="2" fillId="0" borderId="10" xfId="0" applyNumberFormat="1" applyFont="1" applyBorder="1" applyAlignment="1">
      <alignment horizontal="center" vertical="top" wrapText="1"/>
    </xf>
    <xf numFmtId="167" fontId="2" fillId="0" borderId="18" xfId="0" applyNumberFormat="1" applyFont="1" applyBorder="1" applyAlignment="1">
      <alignment horizontal="center" vertical="top" wrapText="1"/>
    </xf>
    <xf numFmtId="0" fontId="1" fillId="0" borderId="19" xfId="0" applyFont="1" applyBorder="1" applyAlignment="1">
      <alignment horizontal="center" vertical="top" wrapText="1"/>
    </xf>
    <xf numFmtId="0" fontId="1" fillId="0" borderId="20" xfId="0" applyFont="1" applyBorder="1" applyAlignment="1">
      <alignment horizontal="center" vertical="top" wrapText="1"/>
    </xf>
    <xf numFmtId="0" fontId="1" fillId="0" borderId="21" xfId="0" applyFont="1" applyBorder="1" applyAlignment="1">
      <alignment horizontal="center" vertical="top" wrapText="1"/>
    </xf>
    <xf numFmtId="0" fontId="1" fillId="0" borderId="22" xfId="0" applyFont="1" applyBorder="1" applyAlignment="1">
      <alignment horizontal="center" vertical="top" wrapText="1"/>
    </xf>
    <xf numFmtId="0" fontId="1" fillId="0" borderId="15" xfId="0" applyFont="1" applyBorder="1" applyAlignment="1">
      <alignment horizontal="center" vertical="top" wrapText="1"/>
    </xf>
    <xf numFmtId="0" fontId="1" fillId="0" borderId="23" xfId="0" applyFont="1" applyBorder="1" applyAlignment="1">
      <alignment horizontal="center" vertical="top" wrapText="1"/>
    </xf>
    <xf numFmtId="0" fontId="1" fillId="0" borderId="24" xfId="0" applyFont="1" applyBorder="1" applyAlignment="1">
      <alignment horizontal="center" vertical="top" wrapText="1"/>
    </xf>
    <xf numFmtId="0" fontId="1" fillId="0" borderId="25" xfId="0" applyFont="1" applyBorder="1" applyAlignment="1">
      <alignment horizontal="center" vertical="top" wrapText="1"/>
    </xf>
    <xf numFmtId="0" fontId="1" fillId="0" borderId="1" xfId="0" applyFont="1" applyBorder="1" applyAlignment="1">
      <alignment horizontal="center" vertical="top" wrapText="1"/>
    </xf>
    <xf numFmtId="0" fontId="1" fillId="0" borderId="26" xfId="0" applyFont="1" applyBorder="1" applyAlignment="1">
      <alignment horizontal="center" vertical="top" wrapText="1"/>
    </xf>
    <xf numFmtId="0" fontId="1" fillId="0" borderId="27" xfId="0" applyFont="1" applyBorder="1" applyAlignment="1">
      <alignment horizontal="center" vertical="top" wrapText="1"/>
    </xf>
    <xf numFmtId="0" fontId="1" fillId="0" borderId="28" xfId="0" applyFont="1" applyBorder="1" applyAlignment="1">
      <alignment horizontal="center" vertical="top" wrapText="1"/>
    </xf>
    <xf numFmtId="0" fontId="1" fillId="0" borderId="29" xfId="0" applyFont="1" applyBorder="1" applyAlignment="1">
      <alignment horizontal="center" vertical="top" wrapText="1"/>
    </xf>
    <xf numFmtId="0" fontId="1" fillId="0" borderId="30" xfId="0" applyFont="1" applyBorder="1" applyAlignment="1">
      <alignment horizontal="center" vertical="top"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05"/>
  <sheetViews>
    <sheetView tabSelected="1" workbookViewId="0" topLeftCell="A1">
      <selection activeCell="A1" sqref="A1:D1"/>
    </sheetView>
  </sheetViews>
  <sheetFormatPr defaultColWidth="9.00390625" defaultRowHeight="12.75"/>
  <cols>
    <col min="1" max="1" width="5.125" style="0" customWidth="1"/>
    <col min="2" max="2" width="14.125" style="0" customWidth="1"/>
    <col min="3" max="3" width="23.00390625" style="0" customWidth="1"/>
    <col min="4" max="4" width="2.25390625" style="0" customWidth="1"/>
    <col min="5" max="5" width="0.2421875" style="0" customWidth="1"/>
    <col min="6" max="6" width="8.00390625" style="0" customWidth="1"/>
    <col min="7" max="7" width="9.75390625" style="0" customWidth="1"/>
    <col min="8" max="8" width="6.875" style="0" customWidth="1"/>
    <col min="9" max="9" width="3.625" style="0" customWidth="1"/>
    <col min="10" max="10" width="9.75390625" style="0" customWidth="1"/>
    <col min="11" max="14" width="5.125" style="0" customWidth="1"/>
    <col min="15" max="15" width="6.00390625" style="0" customWidth="1"/>
    <col min="16" max="16" width="4.375" style="0" customWidth="1"/>
    <col min="17" max="17" width="0.2421875" style="0" customWidth="1"/>
    <col min="18" max="18" width="10.125" style="0" customWidth="1"/>
    <col min="19" max="19" width="6.125" style="0" customWidth="1"/>
    <col min="20" max="20" width="4.625" style="0" customWidth="1"/>
    <col min="21" max="21" width="13.00390625" style="0" customWidth="1"/>
  </cols>
  <sheetData>
    <row r="1" spans="1:21" ht="13.5" customHeight="1">
      <c r="A1" s="25" t="s">
        <v>1</v>
      </c>
      <c r="B1" s="25"/>
      <c r="C1" s="25"/>
      <c r="D1" s="25"/>
      <c r="E1" s="25"/>
      <c r="F1" s="25"/>
      <c r="G1" s="25"/>
      <c r="H1" s="25"/>
      <c r="I1" s="25"/>
      <c r="J1" s="25"/>
      <c r="K1" s="25"/>
      <c r="L1" s="25"/>
      <c r="M1" s="25"/>
      <c r="N1" s="25" t="s">
        <v>2</v>
      </c>
      <c r="O1" s="25"/>
      <c r="P1" s="25"/>
      <c r="Q1" s="25"/>
      <c r="R1" s="25"/>
      <c r="S1" s="25"/>
      <c r="T1" s="25"/>
      <c r="U1" s="25"/>
    </row>
    <row r="2" spans="1:21" ht="13.5" customHeight="1">
      <c r="A2" s="25" t="s">
        <v>3</v>
      </c>
      <c r="B2" s="25"/>
      <c r="C2" s="25"/>
      <c r="D2" s="25"/>
      <c r="E2" s="25"/>
      <c r="F2" s="25"/>
      <c r="G2" s="25"/>
      <c r="H2" s="25"/>
      <c r="I2" s="25"/>
      <c r="J2" s="25"/>
      <c r="K2" s="25"/>
      <c r="L2" s="25"/>
      <c r="M2" s="25"/>
      <c r="N2" s="25" t="s">
        <v>4</v>
      </c>
      <c r="O2" s="25"/>
      <c r="P2" s="25"/>
      <c r="Q2" s="25"/>
      <c r="R2" s="25"/>
      <c r="S2" s="25"/>
      <c r="T2" s="25"/>
      <c r="U2" s="25"/>
    </row>
    <row r="3" spans="1:21" ht="13.5" customHeight="1">
      <c r="A3" s="25" t="s">
        <v>5</v>
      </c>
      <c r="B3" s="25"/>
      <c r="C3" s="25"/>
      <c r="D3" s="25"/>
      <c r="E3" s="25"/>
      <c r="F3" s="25"/>
      <c r="G3" s="25"/>
      <c r="H3" s="25"/>
      <c r="I3" s="25"/>
      <c r="J3" s="25"/>
      <c r="K3" s="25"/>
      <c r="L3" s="25"/>
      <c r="M3" s="25"/>
      <c r="N3" s="25" t="s">
        <v>6</v>
      </c>
      <c r="O3" s="25"/>
      <c r="P3" s="25"/>
      <c r="Q3" s="25"/>
      <c r="R3" s="25"/>
      <c r="S3" s="25"/>
      <c r="T3" s="25"/>
      <c r="U3" s="25"/>
    </row>
    <row r="4" spans="1:21" ht="13.5" customHeight="1">
      <c r="A4" s="25"/>
      <c r="B4" s="25"/>
      <c r="C4" s="25"/>
      <c r="D4" s="25"/>
      <c r="E4" s="25"/>
      <c r="F4" s="25"/>
      <c r="G4" s="25"/>
      <c r="H4" s="25"/>
      <c r="I4" s="25"/>
      <c r="J4" s="25"/>
      <c r="K4" s="25"/>
      <c r="L4" s="25"/>
      <c r="M4" s="25"/>
      <c r="N4" s="25"/>
      <c r="O4" s="25"/>
      <c r="P4" s="25"/>
      <c r="Q4" s="25"/>
      <c r="R4" s="25"/>
      <c r="S4" s="25"/>
      <c r="T4" s="25"/>
      <c r="U4" s="25"/>
    </row>
    <row r="5" spans="1:21" ht="13.5" customHeight="1">
      <c r="A5" s="25"/>
      <c r="B5" s="25"/>
      <c r="C5" s="25"/>
      <c r="D5" s="25"/>
      <c r="E5" s="25"/>
      <c r="F5" s="25"/>
      <c r="G5" s="25"/>
      <c r="H5" s="25"/>
      <c r="I5" s="25"/>
      <c r="J5" s="25"/>
      <c r="K5" s="25"/>
      <c r="L5" s="25"/>
      <c r="M5" s="25"/>
      <c r="N5" s="25"/>
      <c r="O5" s="25"/>
      <c r="P5" s="25"/>
      <c r="Q5" s="25"/>
      <c r="R5" s="25"/>
      <c r="S5" s="25"/>
      <c r="T5" s="25"/>
      <c r="U5" s="25"/>
    </row>
    <row r="6" spans="1:21" ht="13.5" customHeight="1">
      <c r="A6" s="25"/>
      <c r="B6" s="25"/>
      <c r="C6" s="25"/>
      <c r="D6" s="25"/>
      <c r="E6" s="25"/>
      <c r="F6" s="25"/>
      <c r="G6" s="25"/>
      <c r="H6" s="25"/>
      <c r="I6" s="25"/>
      <c r="J6" s="25"/>
      <c r="K6" s="25"/>
      <c r="L6" s="25"/>
      <c r="M6" s="25"/>
      <c r="N6" s="25"/>
      <c r="O6" s="25"/>
      <c r="P6" s="25"/>
      <c r="Q6" s="25"/>
      <c r="R6" s="25"/>
      <c r="S6" s="25"/>
      <c r="T6" s="25"/>
      <c r="U6" s="25"/>
    </row>
    <row r="7" spans="1:21" ht="13.5" customHeight="1">
      <c r="A7" s="25" t="s">
        <v>7</v>
      </c>
      <c r="B7" s="25"/>
      <c r="C7" s="25"/>
      <c r="D7" s="25"/>
      <c r="E7" s="25"/>
      <c r="F7" s="25"/>
      <c r="G7" s="25"/>
      <c r="H7" s="25"/>
      <c r="I7" s="25"/>
      <c r="J7" s="25"/>
      <c r="K7" s="25"/>
      <c r="L7" s="25"/>
      <c r="M7" s="25"/>
      <c r="N7" s="25"/>
      <c r="O7" s="25"/>
      <c r="P7" s="25"/>
      <c r="Q7" s="25"/>
      <c r="R7" s="25"/>
      <c r="S7" s="25"/>
      <c r="T7" s="25"/>
      <c r="U7" s="25"/>
    </row>
    <row r="8" spans="1:21" ht="13.5" customHeight="1">
      <c r="A8" s="25" t="s">
        <v>8</v>
      </c>
      <c r="B8" s="25"/>
      <c r="C8" s="25"/>
      <c r="D8" s="25"/>
      <c r="E8" s="25"/>
      <c r="F8" s="25"/>
      <c r="G8" s="25"/>
      <c r="H8" s="25"/>
      <c r="I8" s="25"/>
      <c r="J8" s="25"/>
      <c r="K8" s="25"/>
      <c r="L8" s="25"/>
      <c r="M8" s="25"/>
      <c r="N8" s="25"/>
      <c r="O8" s="25"/>
      <c r="P8" s="25"/>
      <c r="Q8" s="25"/>
      <c r="R8" s="25"/>
      <c r="S8" s="25"/>
      <c r="T8" s="25"/>
      <c r="U8" s="25"/>
    </row>
    <row r="9" spans="1:21" ht="13.5" customHeight="1">
      <c r="A9" s="25" t="s">
        <v>9</v>
      </c>
      <c r="B9" s="25"/>
      <c r="C9" s="25"/>
      <c r="D9" s="25"/>
      <c r="E9" s="25"/>
      <c r="F9" s="25"/>
      <c r="G9" s="25"/>
      <c r="H9" s="25"/>
      <c r="I9" s="25"/>
      <c r="J9" s="25"/>
      <c r="K9" s="25"/>
      <c r="L9" s="25"/>
      <c r="M9" s="25"/>
      <c r="N9" s="25"/>
      <c r="O9" s="25"/>
      <c r="P9" s="25"/>
      <c r="Q9" s="25"/>
      <c r="R9" s="25"/>
      <c r="S9" s="25"/>
      <c r="T9" s="25"/>
      <c r="U9" s="25"/>
    </row>
    <row r="10" spans="1:21" ht="13.5" customHeight="1">
      <c r="A10" s="26" t="s">
        <v>10</v>
      </c>
      <c r="B10" s="26"/>
      <c r="C10" s="26"/>
      <c r="D10" s="26"/>
      <c r="E10" s="26"/>
      <c r="F10" s="26"/>
      <c r="G10" s="26"/>
      <c r="H10" s="26"/>
      <c r="I10" s="26"/>
      <c r="J10" s="26"/>
      <c r="K10" s="26"/>
      <c r="L10" s="26"/>
      <c r="M10" s="26"/>
      <c r="N10" s="26"/>
      <c r="O10" s="26"/>
      <c r="P10" s="26"/>
      <c r="Q10" s="26"/>
      <c r="R10" s="26"/>
      <c r="S10" s="26"/>
      <c r="T10" s="26"/>
      <c r="U10" s="26"/>
    </row>
    <row r="11" spans="1:21" ht="13.5" customHeight="1">
      <c r="A11" s="26" t="s">
        <v>11</v>
      </c>
      <c r="B11" s="26"/>
      <c r="C11" s="26"/>
      <c r="D11" s="26"/>
      <c r="E11" s="26"/>
      <c r="F11" s="26"/>
      <c r="G11" s="26"/>
      <c r="H11" s="26"/>
      <c r="I11" s="26"/>
      <c r="J11" s="26"/>
      <c r="K11" s="26"/>
      <c r="L11" s="26"/>
      <c r="M11" s="26"/>
      <c r="N11" s="26"/>
      <c r="O11" s="26"/>
      <c r="P11" s="26"/>
      <c r="Q11" s="26"/>
      <c r="R11" s="26"/>
      <c r="S11" s="26"/>
      <c r="T11" s="26"/>
      <c r="U11" s="26"/>
    </row>
    <row r="12" spans="1:21" ht="13.5" customHeight="1">
      <c r="A12" s="25" t="s">
        <v>12</v>
      </c>
      <c r="B12" s="25"/>
      <c r="C12" s="25"/>
      <c r="D12" s="25"/>
      <c r="E12" s="25"/>
      <c r="F12" s="25"/>
      <c r="G12" s="25"/>
      <c r="H12" s="25"/>
      <c r="I12" s="25"/>
      <c r="J12" s="25"/>
      <c r="K12" s="25"/>
      <c r="L12" s="25" t="s">
        <v>13</v>
      </c>
      <c r="M12" s="25"/>
      <c r="N12" s="25"/>
      <c r="O12" s="25"/>
      <c r="P12" s="25"/>
      <c r="Q12" s="25" t="s">
        <v>14</v>
      </c>
      <c r="R12" s="25"/>
      <c r="S12" s="25"/>
      <c r="T12" s="25"/>
      <c r="U12" s="25"/>
    </row>
    <row r="13" spans="1:21" ht="24.75" customHeight="1">
      <c r="A13" s="25" t="s">
        <v>15</v>
      </c>
      <c r="B13" s="25"/>
      <c r="C13" s="25"/>
      <c r="D13" s="25"/>
      <c r="E13" s="25"/>
      <c r="F13" s="25"/>
      <c r="G13" s="25"/>
      <c r="H13" s="25"/>
      <c r="I13" s="25"/>
      <c r="J13" s="25"/>
      <c r="K13" s="25"/>
      <c r="L13" s="25" t="s">
        <v>16</v>
      </c>
      <c r="M13" s="25"/>
      <c r="N13" s="25"/>
      <c r="O13" s="25"/>
      <c r="P13" s="25"/>
      <c r="Q13" s="25" t="s">
        <v>17</v>
      </c>
      <c r="R13" s="25"/>
      <c r="S13" s="25"/>
      <c r="T13" s="25"/>
      <c r="U13" s="25"/>
    </row>
    <row r="14" spans="1:21" ht="13.5" customHeight="1">
      <c r="A14" s="25"/>
      <c r="B14" s="25"/>
      <c r="C14" s="25"/>
      <c r="D14" s="25"/>
      <c r="E14" s="25"/>
      <c r="F14" s="25"/>
      <c r="G14" s="25"/>
      <c r="H14" s="25"/>
      <c r="I14" s="25"/>
      <c r="J14" s="25"/>
      <c r="K14" s="25"/>
      <c r="L14" s="25"/>
      <c r="M14" s="25"/>
      <c r="N14" s="25"/>
      <c r="O14" s="25"/>
      <c r="P14" s="25"/>
      <c r="Q14" s="25"/>
      <c r="R14" s="25"/>
      <c r="S14" s="25"/>
      <c r="T14" s="25"/>
      <c r="U14" s="25"/>
    </row>
    <row r="15" spans="1:21" ht="13.5" customHeight="1">
      <c r="A15" s="25" t="s">
        <v>18</v>
      </c>
      <c r="B15" s="25"/>
      <c r="C15" s="25"/>
      <c r="D15" s="25"/>
      <c r="E15" s="25"/>
      <c r="F15" s="25"/>
      <c r="G15" s="25"/>
      <c r="H15" s="25"/>
      <c r="I15" s="25"/>
      <c r="J15" s="25"/>
      <c r="K15" s="25"/>
      <c r="L15" s="25"/>
      <c r="M15" s="25"/>
      <c r="N15" s="25"/>
      <c r="O15" s="25"/>
      <c r="P15" s="25"/>
      <c r="Q15" s="25"/>
      <c r="R15" s="25"/>
      <c r="S15" s="25"/>
      <c r="T15" s="25"/>
      <c r="U15" s="25"/>
    </row>
    <row r="16" spans="1:21" ht="13.5" customHeight="1">
      <c r="A16" s="25" t="s">
        <v>19</v>
      </c>
      <c r="B16" s="25"/>
      <c r="C16" s="25"/>
      <c r="D16" s="25"/>
      <c r="E16" s="25"/>
      <c r="F16" s="25"/>
      <c r="G16" s="25"/>
      <c r="H16" s="25"/>
      <c r="I16" s="25"/>
      <c r="J16" s="25"/>
      <c r="K16" s="25"/>
      <c r="L16" s="25"/>
      <c r="M16" s="25"/>
      <c r="N16" s="25"/>
      <c r="O16" s="25"/>
      <c r="P16" s="25"/>
      <c r="Q16" s="25"/>
      <c r="R16" s="25"/>
      <c r="S16" s="25"/>
      <c r="T16" s="25"/>
      <c r="U16" s="25"/>
    </row>
    <row r="17" spans="1:21" ht="13.5" customHeight="1" thickBot="1">
      <c r="A17" s="26"/>
      <c r="B17" s="26"/>
      <c r="C17" s="26"/>
      <c r="D17" s="26"/>
      <c r="E17" s="26"/>
      <c r="F17" s="26"/>
      <c r="G17" s="26"/>
      <c r="H17" s="26"/>
      <c r="I17" s="26"/>
      <c r="J17" s="26"/>
      <c r="K17" s="26"/>
      <c r="L17" s="26"/>
      <c r="M17" s="26"/>
      <c r="N17" s="26"/>
      <c r="O17" s="26"/>
      <c r="P17" s="26"/>
      <c r="Q17" s="26"/>
      <c r="R17" s="26"/>
      <c r="S17" s="26"/>
      <c r="T17" s="26"/>
      <c r="U17" s="26"/>
    </row>
    <row r="18" spans="1:21" ht="39.75" customHeight="1" thickBot="1">
      <c r="A18" s="109" t="s">
        <v>20</v>
      </c>
      <c r="B18" s="109" t="s">
        <v>21</v>
      </c>
      <c r="C18" s="109" t="s">
        <v>22</v>
      </c>
      <c r="D18" s="103" t="s">
        <v>23</v>
      </c>
      <c r="E18" s="104"/>
      <c r="F18" s="105"/>
      <c r="G18" s="33" t="s">
        <v>25</v>
      </c>
      <c r="H18" s="34"/>
      <c r="I18" s="34"/>
      <c r="J18" s="35"/>
      <c r="K18" s="33" t="s">
        <v>30</v>
      </c>
      <c r="L18" s="34"/>
      <c r="M18" s="34"/>
      <c r="N18" s="34"/>
      <c r="O18" s="34"/>
      <c r="P18" s="34"/>
      <c r="Q18" s="34"/>
      <c r="R18" s="35"/>
      <c r="S18" s="33" t="s">
        <v>31</v>
      </c>
      <c r="T18" s="34"/>
      <c r="U18" s="35"/>
    </row>
    <row r="19" spans="1:21" ht="11.25" customHeight="1" thickBot="1">
      <c r="A19" s="110"/>
      <c r="B19" s="110"/>
      <c r="C19" s="110"/>
      <c r="D19" s="106"/>
      <c r="E19" s="107"/>
      <c r="F19" s="108"/>
      <c r="G19" s="109" t="s">
        <v>26</v>
      </c>
      <c r="H19" s="103" t="s">
        <v>28</v>
      </c>
      <c r="I19" s="105"/>
      <c r="J19" s="109" t="s">
        <v>34</v>
      </c>
      <c r="K19" s="103" t="s">
        <v>26</v>
      </c>
      <c r="L19" s="105"/>
      <c r="M19" s="103" t="s">
        <v>27</v>
      </c>
      <c r="N19" s="105"/>
      <c r="O19" s="103" t="s">
        <v>28</v>
      </c>
      <c r="P19" s="104"/>
      <c r="Q19" s="105"/>
      <c r="R19" s="109" t="s">
        <v>34</v>
      </c>
      <c r="S19" s="103" t="s">
        <v>32</v>
      </c>
      <c r="T19" s="104"/>
      <c r="U19" s="105"/>
    </row>
    <row r="20" spans="1:21" ht="15.75" customHeight="1" thickBot="1">
      <c r="A20" s="110"/>
      <c r="B20" s="110"/>
      <c r="C20" s="110"/>
      <c r="D20" s="103" t="s">
        <v>24</v>
      </c>
      <c r="E20" s="104"/>
      <c r="F20" s="105"/>
      <c r="G20" s="111"/>
      <c r="H20" s="106"/>
      <c r="I20" s="108"/>
      <c r="J20" s="110"/>
      <c r="K20" s="112"/>
      <c r="L20" s="113"/>
      <c r="M20" s="112"/>
      <c r="N20" s="113"/>
      <c r="O20" s="106"/>
      <c r="P20" s="107"/>
      <c r="Q20" s="108"/>
      <c r="R20" s="110"/>
      <c r="S20" s="106"/>
      <c r="T20" s="107"/>
      <c r="U20" s="108"/>
    </row>
    <row r="21" spans="1:21" ht="39.75" customHeight="1" thickBot="1">
      <c r="A21" s="111"/>
      <c r="B21" s="111"/>
      <c r="C21" s="111"/>
      <c r="D21" s="106"/>
      <c r="E21" s="107"/>
      <c r="F21" s="108"/>
      <c r="G21" s="3" t="s">
        <v>27</v>
      </c>
      <c r="H21" s="33" t="s">
        <v>29</v>
      </c>
      <c r="I21" s="35"/>
      <c r="J21" s="111"/>
      <c r="K21" s="106"/>
      <c r="L21" s="108"/>
      <c r="M21" s="106"/>
      <c r="N21" s="108"/>
      <c r="O21" s="33" t="s">
        <v>29</v>
      </c>
      <c r="P21" s="34"/>
      <c r="Q21" s="35"/>
      <c r="R21" s="111"/>
      <c r="S21" s="33" t="s">
        <v>33</v>
      </c>
      <c r="T21" s="35"/>
      <c r="U21" s="2" t="s">
        <v>26</v>
      </c>
    </row>
    <row r="22" spans="1:21" ht="13.5" customHeight="1">
      <c r="A22" s="100" t="s">
        <v>35</v>
      </c>
      <c r="B22" s="101"/>
      <c r="C22" s="101"/>
      <c r="D22" s="101"/>
      <c r="E22" s="101"/>
      <c r="F22" s="101"/>
      <c r="G22" s="101"/>
      <c r="H22" s="101"/>
      <c r="I22" s="101"/>
      <c r="J22" s="101"/>
      <c r="K22" s="101"/>
      <c r="L22" s="101"/>
      <c r="M22" s="101"/>
      <c r="N22" s="101"/>
      <c r="O22" s="101"/>
      <c r="P22" s="101"/>
      <c r="Q22" s="101"/>
      <c r="R22" s="101"/>
      <c r="S22" s="101"/>
      <c r="T22" s="101"/>
      <c r="U22" s="102"/>
    </row>
    <row r="23" spans="1:21" ht="14.25" customHeight="1">
      <c r="A23" s="4">
        <v>1</v>
      </c>
      <c r="B23" s="4">
        <v>2</v>
      </c>
      <c r="C23" s="4">
        <v>3</v>
      </c>
      <c r="D23" s="12">
        <v>4</v>
      </c>
      <c r="E23" s="52"/>
      <c r="F23" s="53"/>
      <c r="G23" s="4">
        <v>5</v>
      </c>
      <c r="H23" s="12">
        <v>6</v>
      </c>
      <c r="I23" s="53"/>
      <c r="J23" s="4">
        <v>7</v>
      </c>
      <c r="K23" s="12">
        <v>8</v>
      </c>
      <c r="L23" s="53"/>
      <c r="M23" s="12">
        <v>9</v>
      </c>
      <c r="N23" s="53"/>
      <c r="O23" s="12">
        <v>10</v>
      </c>
      <c r="P23" s="52"/>
      <c r="Q23" s="53"/>
      <c r="R23" s="4">
        <v>11</v>
      </c>
      <c r="S23" s="12">
        <v>12</v>
      </c>
      <c r="T23" s="53"/>
      <c r="U23" s="5">
        <v>13</v>
      </c>
    </row>
    <row r="24" spans="1:21" ht="13.5" customHeight="1">
      <c r="A24" s="42" t="s">
        <v>36</v>
      </c>
      <c r="B24" s="42"/>
      <c r="C24" s="42"/>
      <c r="D24" s="42"/>
      <c r="E24" s="42"/>
      <c r="F24" s="42"/>
      <c r="G24" s="42"/>
      <c r="H24" s="42"/>
      <c r="I24" s="42"/>
      <c r="J24" s="42"/>
      <c r="K24" s="42"/>
      <c r="L24" s="42"/>
      <c r="M24" s="42"/>
      <c r="N24" s="42"/>
      <c r="O24" s="42"/>
      <c r="P24" s="42"/>
      <c r="Q24" s="42"/>
      <c r="R24" s="42"/>
      <c r="S24" s="42"/>
      <c r="T24" s="42"/>
      <c r="U24" s="42"/>
    </row>
    <row r="25" spans="1:21" ht="37.5" customHeight="1">
      <c r="A25" s="18">
        <v>1</v>
      </c>
      <c r="B25" s="6" t="s">
        <v>37</v>
      </c>
      <c r="C25" s="7" t="s">
        <v>38</v>
      </c>
      <c r="D25" s="43">
        <v>0.32</v>
      </c>
      <c r="E25" s="51"/>
      <c r="F25" s="44"/>
      <c r="G25" s="10">
        <v>565.51</v>
      </c>
      <c r="H25" s="43">
        <v>12.15</v>
      </c>
      <c r="I25" s="44"/>
      <c r="J25" s="40">
        <v>57.92</v>
      </c>
      <c r="K25" s="47">
        <v>180.96</v>
      </c>
      <c r="L25" s="48"/>
      <c r="M25" s="47">
        <v>158.54</v>
      </c>
      <c r="N25" s="48"/>
      <c r="O25" s="43">
        <v>3.89</v>
      </c>
      <c r="P25" s="51"/>
      <c r="Q25" s="44"/>
      <c r="R25" s="40">
        <v>18.53</v>
      </c>
      <c r="S25" s="43">
        <v>59.62</v>
      </c>
      <c r="T25" s="44"/>
      <c r="U25" s="10">
        <v>19.08</v>
      </c>
    </row>
    <row r="26" spans="1:21" ht="38.25" customHeight="1">
      <c r="A26" s="19"/>
      <c r="B26" s="13" t="s">
        <v>40</v>
      </c>
      <c r="C26" s="8"/>
      <c r="D26" s="12" t="s">
        <v>39</v>
      </c>
      <c r="E26" s="52"/>
      <c r="F26" s="53"/>
      <c r="G26" s="10">
        <v>495.44</v>
      </c>
      <c r="H26" s="43">
        <v>1.97</v>
      </c>
      <c r="I26" s="44"/>
      <c r="J26" s="41"/>
      <c r="K26" s="49"/>
      <c r="L26" s="50"/>
      <c r="M26" s="49"/>
      <c r="N26" s="50"/>
      <c r="O26" s="43">
        <v>0.63</v>
      </c>
      <c r="P26" s="51"/>
      <c r="Q26" s="44"/>
      <c r="R26" s="41"/>
      <c r="S26" s="43">
        <v>0.17</v>
      </c>
      <c r="T26" s="44"/>
      <c r="U26" s="11">
        <v>0.05</v>
      </c>
    </row>
    <row r="27" spans="1:21" ht="60.75" customHeight="1">
      <c r="A27" s="18">
        <v>2</v>
      </c>
      <c r="B27" s="6" t="s">
        <v>41</v>
      </c>
      <c r="C27" s="7" t="s">
        <v>42</v>
      </c>
      <c r="D27" s="43">
        <v>0.32</v>
      </c>
      <c r="E27" s="51"/>
      <c r="F27" s="44"/>
      <c r="G27" s="14">
        <v>6534.9514</v>
      </c>
      <c r="H27" s="43">
        <v>139.89</v>
      </c>
      <c r="I27" s="44"/>
      <c r="J27" s="40">
        <v>5353.21</v>
      </c>
      <c r="K27" s="47">
        <v>2091.18</v>
      </c>
      <c r="L27" s="48"/>
      <c r="M27" s="47">
        <v>311.01</v>
      </c>
      <c r="N27" s="48"/>
      <c r="O27" s="43">
        <v>67.15</v>
      </c>
      <c r="P27" s="51"/>
      <c r="Q27" s="44"/>
      <c r="R27" s="40">
        <v>1713.03</v>
      </c>
      <c r="S27" s="43">
        <v>72.16</v>
      </c>
      <c r="T27" s="44"/>
      <c r="U27" s="10">
        <v>31.87</v>
      </c>
    </row>
    <row r="28" spans="1:21" ht="61.5" customHeight="1">
      <c r="A28" s="19"/>
      <c r="B28" s="13" t="s">
        <v>40</v>
      </c>
      <c r="C28" s="8" t="s">
        <v>43</v>
      </c>
      <c r="D28" s="12" t="s">
        <v>39</v>
      </c>
      <c r="E28" s="52"/>
      <c r="F28" s="53"/>
      <c r="G28" s="10">
        <v>704.28</v>
      </c>
      <c r="H28" s="43">
        <v>3.11</v>
      </c>
      <c r="I28" s="44"/>
      <c r="J28" s="41"/>
      <c r="K28" s="49"/>
      <c r="L28" s="50"/>
      <c r="M28" s="49"/>
      <c r="N28" s="50"/>
      <c r="O28" s="43">
        <v>1.49</v>
      </c>
      <c r="P28" s="51"/>
      <c r="Q28" s="44"/>
      <c r="R28" s="41"/>
      <c r="S28" s="43">
        <v>0.23</v>
      </c>
      <c r="T28" s="44"/>
      <c r="U28" s="11">
        <v>0.11</v>
      </c>
    </row>
    <row r="29" spans="1:21" ht="37.5" customHeight="1">
      <c r="A29" s="18">
        <v>3</v>
      </c>
      <c r="B29" s="6" t="s">
        <v>44</v>
      </c>
      <c r="C29" s="7" t="s">
        <v>45</v>
      </c>
      <c r="D29" s="91">
        <v>0.065</v>
      </c>
      <c r="E29" s="92"/>
      <c r="F29" s="93"/>
      <c r="G29" s="14">
        <v>975.6443999999999</v>
      </c>
      <c r="H29" s="43">
        <v>2.93</v>
      </c>
      <c r="I29" s="44"/>
      <c r="J29" s="40">
        <v>474.96</v>
      </c>
      <c r="K29" s="47">
        <v>63.42</v>
      </c>
      <c r="L29" s="48"/>
      <c r="M29" s="47">
        <v>32.26</v>
      </c>
      <c r="N29" s="48"/>
      <c r="O29" s="43">
        <v>0.29</v>
      </c>
      <c r="P29" s="51"/>
      <c r="Q29" s="44"/>
      <c r="R29" s="40">
        <v>30.87</v>
      </c>
      <c r="S29" s="43">
        <v>40.59</v>
      </c>
      <c r="T29" s="44"/>
      <c r="U29" s="10">
        <v>3.64</v>
      </c>
    </row>
    <row r="30" spans="1:21" ht="62.25" customHeight="1">
      <c r="A30" s="19"/>
      <c r="B30" s="13" t="s">
        <v>40</v>
      </c>
      <c r="C30" s="8" t="s">
        <v>46</v>
      </c>
      <c r="D30" s="12" t="s">
        <v>47</v>
      </c>
      <c r="E30" s="52"/>
      <c r="F30" s="53"/>
      <c r="G30" s="10">
        <v>359.63</v>
      </c>
      <c r="H30" s="43">
        <v>0.12</v>
      </c>
      <c r="I30" s="44"/>
      <c r="J30" s="41"/>
      <c r="K30" s="49"/>
      <c r="L30" s="50"/>
      <c r="M30" s="49"/>
      <c r="N30" s="50"/>
      <c r="O30" s="43">
        <v>0.01</v>
      </c>
      <c r="P30" s="51"/>
      <c r="Q30" s="44"/>
      <c r="R30" s="41"/>
      <c r="S30" s="43">
        <v>0.01</v>
      </c>
      <c r="T30" s="44"/>
      <c r="U30" s="15">
        <v>0</v>
      </c>
    </row>
    <row r="31" spans="1:21" ht="37.5" customHeight="1">
      <c r="A31" s="18">
        <v>4</v>
      </c>
      <c r="B31" s="6" t="s">
        <v>48</v>
      </c>
      <c r="C31" s="7" t="s">
        <v>49</v>
      </c>
      <c r="D31" s="43">
        <v>1.08</v>
      </c>
      <c r="E31" s="51"/>
      <c r="F31" s="44"/>
      <c r="G31" s="10">
        <v>328.71</v>
      </c>
      <c r="H31" s="43">
        <v>7.09</v>
      </c>
      <c r="I31" s="44"/>
      <c r="J31" s="89">
        <v>33.6</v>
      </c>
      <c r="K31" s="47">
        <v>355.01</v>
      </c>
      <c r="L31" s="48"/>
      <c r="M31" s="47">
        <v>311.06</v>
      </c>
      <c r="N31" s="48"/>
      <c r="O31" s="43">
        <v>7.66</v>
      </c>
      <c r="P31" s="51"/>
      <c r="Q31" s="44"/>
      <c r="R31" s="40">
        <v>36.29</v>
      </c>
      <c r="S31" s="43">
        <v>34.66</v>
      </c>
      <c r="T31" s="44"/>
      <c r="U31" s="10">
        <v>37.43</v>
      </c>
    </row>
    <row r="32" spans="1:21" ht="38.25" customHeight="1">
      <c r="A32" s="19"/>
      <c r="B32" s="13" t="s">
        <v>40</v>
      </c>
      <c r="C32" s="8"/>
      <c r="D32" s="12" t="s">
        <v>39</v>
      </c>
      <c r="E32" s="52"/>
      <c r="F32" s="53"/>
      <c r="G32" s="10">
        <v>288.02</v>
      </c>
      <c r="H32" s="43">
        <v>1.16</v>
      </c>
      <c r="I32" s="44"/>
      <c r="J32" s="90"/>
      <c r="K32" s="49"/>
      <c r="L32" s="50"/>
      <c r="M32" s="49"/>
      <c r="N32" s="50"/>
      <c r="O32" s="43">
        <v>1.25</v>
      </c>
      <c r="P32" s="51"/>
      <c r="Q32" s="44"/>
      <c r="R32" s="41"/>
      <c r="S32" s="84">
        <v>0.1</v>
      </c>
      <c r="T32" s="85"/>
      <c r="U32" s="11">
        <v>0.11</v>
      </c>
    </row>
    <row r="33" spans="1:21" ht="72.75" customHeight="1">
      <c r="A33" s="18">
        <v>5</v>
      </c>
      <c r="B33" s="6" t="s">
        <v>50</v>
      </c>
      <c r="C33" s="7" t="s">
        <v>51</v>
      </c>
      <c r="D33" s="91">
        <v>1.151</v>
      </c>
      <c r="E33" s="92"/>
      <c r="F33" s="93"/>
      <c r="G33" s="14">
        <v>2449.5987999999998</v>
      </c>
      <c r="H33" s="43">
        <v>491.32</v>
      </c>
      <c r="I33" s="44"/>
      <c r="J33" s="40">
        <v>45.22</v>
      </c>
      <c r="K33" s="47">
        <v>2819.49</v>
      </c>
      <c r="L33" s="48"/>
      <c r="M33" s="47">
        <v>1919.18</v>
      </c>
      <c r="N33" s="48"/>
      <c r="O33" s="43">
        <v>848.26</v>
      </c>
      <c r="P33" s="51"/>
      <c r="Q33" s="44"/>
      <c r="R33" s="40">
        <v>52.05</v>
      </c>
      <c r="S33" s="84">
        <v>121.8</v>
      </c>
      <c r="T33" s="85"/>
      <c r="U33" s="10">
        <v>193.46</v>
      </c>
    </row>
    <row r="34" spans="1:21" ht="61.5" customHeight="1">
      <c r="A34" s="19"/>
      <c r="B34" s="13" t="s">
        <v>40</v>
      </c>
      <c r="C34" s="8" t="s">
        <v>52</v>
      </c>
      <c r="D34" s="12" t="s">
        <v>39</v>
      </c>
      <c r="E34" s="52"/>
      <c r="F34" s="53"/>
      <c r="G34" s="10">
        <v>1208.26</v>
      </c>
      <c r="H34" s="43">
        <v>63.72</v>
      </c>
      <c r="I34" s="44"/>
      <c r="J34" s="41"/>
      <c r="K34" s="49"/>
      <c r="L34" s="50"/>
      <c r="M34" s="49"/>
      <c r="N34" s="50"/>
      <c r="O34" s="43">
        <v>110.01</v>
      </c>
      <c r="P34" s="51"/>
      <c r="Q34" s="44"/>
      <c r="R34" s="41"/>
      <c r="S34" s="43">
        <v>4.72</v>
      </c>
      <c r="T34" s="44"/>
      <c r="U34" s="11">
        <v>8.15</v>
      </c>
    </row>
    <row r="35" spans="1:21" ht="13.5" customHeight="1">
      <c r="A35" s="18">
        <v>5.1</v>
      </c>
      <c r="B35" s="18" t="s">
        <v>53</v>
      </c>
      <c r="C35" s="54" t="s">
        <v>54</v>
      </c>
      <c r="D35" s="67">
        <v>3</v>
      </c>
      <c r="E35" s="68"/>
      <c r="F35" s="68"/>
      <c r="G35" s="54"/>
      <c r="H35" s="96">
        <v>2.6064291920069502</v>
      </c>
      <c r="I35" s="97"/>
      <c r="J35" s="82">
        <v>433.47</v>
      </c>
      <c r="K35" s="18"/>
      <c r="L35" s="60"/>
      <c r="M35" s="54"/>
      <c r="N35" s="42"/>
      <c r="O35" s="42"/>
      <c r="P35" s="42"/>
      <c r="Q35" s="42"/>
      <c r="R35" s="82">
        <v>1300.41</v>
      </c>
      <c r="S35" s="54"/>
      <c r="T35" s="42"/>
      <c r="U35" s="62"/>
    </row>
    <row r="36" spans="1:21" ht="23.25" customHeight="1">
      <c r="A36" s="19"/>
      <c r="B36" s="19"/>
      <c r="C36" s="55"/>
      <c r="D36" s="19" t="s">
        <v>55</v>
      </c>
      <c r="E36" s="61"/>
      <c r="F36" s="61"/>
      <c r="G36" s="55"/>
      <c r="H36" s="98"/>
      <c r="I36" s="99"/>
      <c r="J36" s="83"/>
      <c r="K36" s="19"/>
      <c r="L36" s="61"/>
      <c r="M36" s="55"/>
      <c r="N36" s="63"/>
      <c r="O36" s="63"/>
      <c r="P36" s="63"/>
      <c r="Q36" s="63"/>
      <c r="R36" s="83"/>
      <c r="S36" s="55"/>
      <c r="T36" s="63"/>
      <c r="U36" s="64"/>
    </row>
    <row r="37" spans="1:21" ht="13.5" customHeight="1">
      <c r="A37" s="18">
        <v>5.2</v>
      </c>
      <c r="B37" s="18" t="s">
        <v>53</v>
      </c>
      <c r="C37" s="54" t="s">
        <v>56</v>
      </c>
      <c r="D37" s="67">
        <v>7</v>
      </c>
      <c r="E37" s="68"/>
      <c r="F37" s="68"/>
      <c r="G37" s="54"/>
      <c r="H37" s="96">
        <v>6.081668114682884</v>
      </c>
      <c r="I37" s="97"/>
      <c r="J37" s="82">
        <v>256.36</v>
      </c>
      <c r="K37" s="18"/>
      <c r="L37" s="60"/>
      <c r="M37" s="54"/>
      <c r="N37" s="42"/>
      <c r="O37" s="42"/>
      <c r="P37" s="42"/>
      <c r="Q37" s="42"/>
      <c r="R37" s="82">
        <v>1794.52</v>
      </c>
      <c r="S37" s="54"/>
      <c r="T37" s="42"/>
      <c r="U37" s="62"/>
    </row>
    <row r="38" spans="1:21" ht="13.5" customHeight="1">
      <c r="A38" s="19"/>
      <c r="B38" s="19"/>
      <c r="C38" s="55"/>
      <c r="D38" s="19" t="s">
        <v>55</v>
      </c>
      <c r="E38" s="61"/>
      <c r="F38" s="61"/>
      <c r="G38" s="55"/>
      <c r="H38" s="98"/>
      <c r="I38" s="99"/>
      <c r="J38" s="83"/>
      <c r="K38" s="19"/>
      <c r="L38" s="61"/>
      <c r="M38" s="55"/>
      <c r="N38" s="63"/>
      <c r="O38" s="63"/>
      <c r="P38" s="63"/>
      <c r="Q38" s="63"/>
      <c r="R38" s="83"/>
      <c r="S38" s="55"/>
      <c r="T38" s="63"/>
      <c r="U38" s="64"/>
    </row>
    <row r="39" spans="1:21" ht="13.5" customHeight="1">
      <c r="A39" s="18">
        <v>5.3</v>
      </c>
      <c r="B39" s="18" t="s">
        <v>53</v>
      </c>
      <c r="C39" s="54" t="s">
        <v>57</v>
      </c>
      <c r="D39" s="67">
        <v>4</v>
      </c>
      <c r="E39" s="68"/>
      <c r="F39" s="68"/>
      <c r="G39" s="54"/>
      <c r="H39" s="96">
        <v>3.475238922675934</v>
      </c>
      <c r="I39" s="97"/>
      <c r="J39" s="82">
        <v>177.54</v>
      </c>
      <c r="K39" s="18"/>
      <c r="L39" s="60"/>
      <c r="M39" s="54"/>
      <c r="N39" s="42"/>
      <c r="O39" s="42"/>
      <c r="P39" s="42"/>
      <c r="Q39" s="42"/>
      <c r="R39" s="82">
        <v>710.16</v>
      </c>
      <c r="S39" s="54"/>
      <c r="T39" s="42"/>
      <c r="U39" s="62"/>
    </row>
    <row r="40" spans="1:21" ht="23.25" customHeight="1">
      <c r="A40" s="19"/>
      <c r="B40" s="19"/>
      <c r="C40" s="55"/>
      <c r="D40" s="19" t="s">
        <v>55</v>
      </c>
      <c r="E40" s="61"/>
      <c r="F40" s="61"/>
      <c r="G40" s="55"/>
      <c r="H40" s="98"/>
      <c r="I40" s="99"/>
      <c r="J40" s="83"/>
      <c r="K40" s="19"/>
      <c r="L40" s="61"/>
      <c r="M40" s="55"/>
      <c r="N40" s="63"/>
      <c r="O40" s="63"/>
      <c r="P40" s="63"/>
      <c r="Q40" s="63"/>
      <c r="R40" s="83"/>
      <c r="S40" s="55"/>
      <c r="T40" s="63"/>
      <c r="U40" s="64"/>
    </row>
    <row r="41" spans="1:21" ht="13.5" customHeight="1">
      <c r="A41" s="18">
        <v>6</v>
      </c>
      <c r="B41" s="18"/>
      <c r="C41" s="16" t="s">
        <v>58</v>
      </c>
      <c r="D41" s="67">
        <v>108</v>
      </c>
      <c r="E41" s="68"/>
      <c r="F41" s="68"/>
      <c r="G41" s="54"/>
      <c r="H41" s="67">
        <v>0</v>
      </c>
      <c r="I41" s="79"/>
      <c r="J41" s="82">
        <v>144.07</v>
      </c>
      <c r="K41" s="18"/>
      <c r="L41" s="60"/>
      <c r="M41" s="54"/>
      <c r="N41" s="42"/>
      <c r="O41" s="42"/>
      <c r="P41" s="42"/>
      <c r="Q41" s="42"/>
      <c r="R41" s="82">
        <v>15559.56</v>
      </c>
      <c r="S41" s="54"/>
      <c r="T41" s="42"/>
      <c r="U41" s="62"/>
    </row>
    <row r="42" spans="1:21" ht="14.25" customHeight="1">
      <c r="A42" s="19"/>
      <c r="B42" s="19"/>
      <c r="C42" s="20"/>
      <c r="D42" s="19" t="s">
        <v>59</v>
      </c>
      <c r="E42" s="61"/>
      <c r="F42" s="61"/>
      <c r="G42" s="55"/>
      <c r="H42" s="80"/>
      <c r="I42" s="81"/>
      <c r="J42" s="83"/>
      <c r="K42" s="19"/>
      <c r="L42" s="61"/>
      <c r="M42" s="55"/>
      <c r="N42" s="63"/>
      <c r="O42" s="63"/>
      <c r="P42" s="63"/>
      <c r="Q42" s="63"/>
      <c r="R42" s="83"/>
      <c r="S42" s="55"/>
      <c r="T42" s="63"/>
      <c r="U42" s="64"/>
    </row>
    <row r="43" spans="1:21" ht="60.75" customHeight="1">
      <c r="A43" s="18">
        <v>7</v>
      </c>
      <c r="B43" s="6" t="s">
        <v>60</v>
      </c>
      <c r="C43" s="7" t="s">
        <v>61</v>
      </c>
      <c r="D43" s="45">
        <v>2</v>
      </c>
      <c r="E43" s="23"/>
      <c r="F43" s="46"/>
      <c r="G43" s="14">
        <v>116.7712</v>
      </c>
      <c r="H43" s="43">
        <v>4.94</v>
      </c>
      <c r="I43" s="44"/>
      <c r="J43" s="40">
        <v>48.31</v>
      </c>
      <c r="K43" s="47">
        <v>233.54</v>
      </c>
      <c r="L43" s="48"/>
      <c r="M43" s="69">
        <v>122.1</v>
      </c>
      <c r="N43" s="70"/>
      <c r="O43" s="43">
        <v>14.82</v>
      </c>
      <c r="P43" s="51"/>
      <c r="Q43" s="44"/>
      <c r="R43" s="40">
        <v>96.62</v>
      </c>
      <c r="S43" s="43">
        <v>4.46</v>
      </c>
      <c r="T43" s="44"/>
      <c r="U43" s="10">
        <v>12.31</v>
      </c>
    </row>
    <row r="44" spans="1:21" ht="61.5" customHeight="1">
      <c r="A44" s="19"/>
      <c r="B44" s="13" t="s">
        <v>40</v>
      </c>
      <c r="C44" s="8" t="s">
        <v>62</v>
      </c>
      <c r="D44" s="12" t="s">
        <v>63</v>
      </c>
      <c r="E44" s="52"/>
      <c r="F44" s="53"/>
      <c r="G44" s="10">
        <v>44.24</v>
      </c>
      <c r="H44" s="45">
        <v>0</v>
      </c>
      <c r="I44" s="46"/>
      <c r="J44" s="41"/>
      <c r="K44" s="49"/>
      <c r="L44" s="50"/>
      <c r="M44" s="71"/>
      <c r="N44" s="72"/>
      <c r="O44" s="45">
        <v>0</v>
      </c>
      <c r="P44" s="23"/>
      <c r="Q44" s="46"/>
      <c r="R44" s="41"/>
      <c r="S44" s="45">
        <v>0</v>
      </c>
      <c r="T44" s="46"/>
      <c r="U44" s="15">
        <v>0</v>
      </c>
    </row>
    <row r="45" spans="1:21" ht="60.75" customHeight="1">
      <c r="A45" s="18">
        <v>8</v>
      </c>
      <c r="B45" s="6" t="s">
        <v>64</v>
      </c>
      <c r="C45" s="7" t="s">
        <v>65</v>
      </c>
      <c r="D45" s="45">
        <v>1</v>
      </c>
      <c r="E45" s="23"/>
      <c r="F45" s="46"/>
      <c r="G45" s="14">
        <v>412.7868</v>
      </c>
      <c r="H45" s="45">
        <v>7</v>
      </c>
      <c r="I45" s="46"/>
      <c r="J45" s="40">
        <v>316.92</v>
      </c>
      <c r="K45" s="47">
        <v>412.79</v>
      </c>
      <c r="L45" s="48"/>
      <c r="M45" s="47">
        <v>85.37</v>
      </c>
      <c r="N45" s="48"/>
      <c r="O45" s="84">
        <v>10.5</v>
      </c>
      <c r="P45" s="88"/>
      <c r="Q45" s="85"/>
      <c r="R45" s="40">
        <v>316.92</v>
      </c>
      <c r="S45" s="43">
        <v>6.43</v>
      </c>
      <c r="T45" s="44"/>
      <c r="U45" s="10">
        <v>8.87</v>
      </c>
    </row>
    <row r="46" spans="1:21" ht="61.5" customHeight="1">
      <c r="A46" s="19"/>
      <c r="B46" s="13" t="s">
        <v>40</v>
      </c>
      <c r="C46" s="8" t="s">
        <v>66</v>
      </c>
      <c r="D46" s="12" t="s">
        <v>63</v>
      </c>
      <c r="E46" s="52"/>
      <c r="F46" s="53"/>
      <c r="G46" s="10">
        <v>61.86</v>
      </c>
      <c r="H46" s="43">
        <v>0.14</v>
      </c>
      <c r="I46" s="44"/>
      <c r="J46" s="41"/>
      <c r="K46" s="49"/>
      <c r="L46" s="50"/>
      <c r="M46" s="49"/>
      <c r="N46" s="50"/>
      <c r="O46" s="43">
        <v>0.21</v>
      </c>
      <c r="P46" s="51"/>
      <c r="Q46" s="44"/>
      <c r="R46" s="41"/>
      <c r="S46" s="43">
        <v>0.01</v>
      </c>
      <c r="T46" s="44"/>
      <c r="U46" s="11">
        <v>0.02</v>
      </c>
    </row>
    <row r="47" spans="1:21" ht="25.5" customHeight="1">
      <c r="A47" s="18">
        <v>9</v>
      </c>
      <c r="B47" s="6" t="s">
        <v>67</v>
      </c>
      <c r="C47" s="7" t="s">
        <v>68</v>
      </c>
      <c r="D47" s="43">
        <v>0.01</v>
      </c>
      <c r="E47" s="51"/>
      <c r="F47" s="44"/>
      <c r="G47" s="10">
        <v>820.73</v>
      </c>
      <c r="H47" s="43">
        <v>7.82</v>
      </c>
      <c r="I47" s="44"/>
      <c r="J47" s="73">
        <v>0</v>
      </c>
      <c r="K47" s="47">
        <v>8.21</v>
      </c>
      <c r="L47" s="48"/>
      <c r="M47" s="47">
        <v>8.13</v>
      </c>
      <c r="N47" s="48"/>
      <c r="O47" s="43">
        <v>0.08</v>
      </c>
      <c r="P47" s="51"/>
      <c r="Q47" s="44"/>
      <c r="R47" s="73">
        <v>0</v>
      </c>
      <c r="S47" s="84">
        <v>95.3</v>
      </c>
      <c r="T47" s="85"/>
      <c r="U47" s="10">
        <v>0.95</v>
      </c>
    </row>
    <row r="48" spans="1:21" ht="38.25" customHeight="1">
      <c r="A48" s="19"/>
      <c r="B48" s="13" t="s">
        <v>40</v>
      </c>
      <c r="C48" s="8"/>
      <c r="D48" s="12" t="s">
        <v>69</v>
      </c>
      <c r="E48" s="52"/>
      <c r="F48" s="53"/>
      <c r="G48" s="10">
        <v>812.91</v>
      </c>
      <c r="H48" s="84">
        <v>2.9</v>
      </c>
      <c r="I48" s="85"/>
      <c r="J48" s="74"/>
      <c r="K48" s="49"/>
      <c r="L48" s="50"/>
      <c r="M48" s="49"/>
      <c r="N48" s="50"/>
      <c r="O48" s="43">
        <v>0.03</v>
      </c>
      <c r="P48" s="51"/>
      <c r="Q48" s="44"/>
      <c r="R48" s="74"/>
      <c r="S48" s="43">
        <v>0.25</v>
      </c>
      <c r="T48" s="44"/>
      <c r="U48" s="15">
        <v>0</v>
      </c>
    </row>
    <row r="49" spans="1:21" ht="37.5" customHeight="1">
      <c r="A49" s="18">
        <v>10</v>
      </c>
      <c r="B49" s="6" t="s">
        <v>48</v>
      </c>
      <c r="C49" s="7" t="s">
        <v>70</v>
      </c>
      <c r="D49" s="84">
        <v>0.1</v>
      </c>
      <c r="E49" s="88"/>
      <c r="F49" s="85"/>
      <c r="G49" s="10">
        <v>328.71</v>
      </c>
      <c r="H49" s="43">
        <v>7.09</v>
      </c>
      <c r="I49" s="44"/>
      <c r="J49" s="89">
        <v>33.6</v>
      </c>
      <c r="K49" s="47">
        <v>32.87</v>
      </c>
      <c r="L49" s="48"/>
      <c r="M49" s="69">
        <v>28.8</v>
      </c>
      <c r="N49" s="70"/>
      <c r="O49" s="43">
        <v>0.71</v>
      </c>
      <c r="P49" s="51"/>
      <c r="Q49" s="44"/>
      <c r="R49" s="40">
        <v>3.36</v>
      </c>
      <c r="S49" s="43">
        <v>34.66</v>
      </c>
      <c r="T49" s="44"/>
      <c r="U49" s="10">
        <v>3.47</v>
      </c>
    </row>
    <row r="50" spans="1:21" ht="38.25" customHeight="1">
      <c r="A50" s="19"/>
      <c r="B50" s="13" t="s">
        <v>40</v>
      </c>
      <c r="C50" s="8"/>
      <c r="D50" s="12" t="s">
        <v>39</v>
      </c>
      <c r="E50" s="52"/>
      <c r="F50" s="53"/>
      <c r="G50" s="10">
        <v>288.02</v>
      </c>
      <c r="H50" s="43">
        <v>1.16</v>
      </c>
      <c r="I50" s="44"/>
      <c r="J50" s="90"/>
      <c r="K50" s="49"/>
      <c r="L50" s="50"/>
      <c r="M50" s="71"/>
      <c r="N50" s="72"/>
      <c r="O50" s="43">
        <v>0.12</v>
      </c>
      <c r="P50" s="51"/>
      <c r="Q50" s="44"/>
      <c r="R50" s="41"/>
      <c r="S50" s="84">
        <v>0.1</v>
      </c>
      <c r="T50" s="85"/>
      <c r="U50" s="11">
        <v>0.01</v>
      </c>
    </row>
    <row r="51" spans="1:21" ht="60.75" customHeight="1">
      <c r="A51" s="18">
        <v>11</v>
      </c>
      <c r="B51" s="6" t="s">
        <v>71</v>
      </c>
      <c r="C51" s="7" t="s">
        <v>72</v>
      </c>
      <c r="D51" s="84">
        <v>0.1</v>
      </c>
      <c r="E51" s="88"/>
      <c r="F51" s="85"/>
      <c r="G51" s="21">
        <v>4194.881</v>
      </c>
      <c r="H51" s="43">
        <v>116.17</v>
      </c>
      <c r="I51" s="44"/>
      <c r="J51" s="40">
        <v>3201.32</v>
      </c>
      <c r="K51" s="47">
        <v>419.49</v>
      </c>
      <c r="L51" s="48"/>
      <c r="M51" s="47">
        <v>81.93</v>
      </c>
      <c r="N51" s="48"/>
      <c r="O51" s="43">
        <v>17.43</v>
      </c>
      <c r="P51" s="51"/>
      <c r="Q51" s="44"/>
      <c r="R51" s="40">
        <v>320.13</v>
      </c>
      <c r="S51" s="43">
        <v>60.83</v>
      </c>
      <c r="T51" s="44"/>
      <c r="U51" s="10">
        <v>8.39</v>
      </c>
    </row>
    <row r="52" spans="1:21" ht="61.5" customHeight="1">
      <c r="A52" s="19"/>
      <c r="B52" s="13" t="s">
        <v>40</v>
      </c>
      <c r="C52" s="8" t="s">
        <v>73</v>
      </c>
      <c r="D52" s="12" t="s">
        <v>39</v>
      </c>
      <c r="E52" s="52"/>
      <c r="F52" s="53"/>
      <c r="G52" s="22">
        <v>593.7</v>
      </c>
      <c r="H52" s="43">
        <v>2.57</v>
      </c>
      <c r="I52" s="44"/>
      <c r="J52" s="41"/>
      <c r="K52" s="49"/>
      <c r="L52" s="50"/>
      <c r="M52" s="49"/>
      <c r="N52" s="50"/>
      <c r="O52" s="43">
        <v>0.39</v>
      </c>
      <c r="P52" s="51"/>
      <c r="Q52" s="44"/>
      <c r="R52" s="41"/>
      <c r="S52" s="43">
        <v>0.19</v>
      </c>
      <c r="T52" s="44"/>
      <c r="U52" s="11">
        <v>0.03</v>
      </c>
    </row>
    <row r="53" spans="1:21" ht="37.5" customHeight="1">
      <c r="A53" s="18">
        <v>12</v>
      </c>
      <c r="B53" s="6" t="s">
        <v>74</v>
      </c>
      <c r="C53" s="7" t="s">
        <v>75</v>
      </c>
      <c r="D53" s="91">
        <v>0.006</v>
      </c>
      <c r="E53" s="92"/>
      <c r="F53" s="93"/>
      <c r="G53" s="14">
        <v>1348.1892</v>
      </c>
      <c r="H53" s="43">
        <v>2.93</v>
      </c>
      <c r="I53" s="44"/>
      <c r="J53" s="40">
        <v>474.96</v>
      </c>
      <c r="K53" s="47">
        <v>8.09</v>
      </c>
      <c r="L53" s="48"/>
      <c r="M53" s="47">
        <v>5.21</v>
      </c>
      <c r="N53" s="48"/>
      <c r="O53" s="43">
        <v>0.03</v>
      </c>
      <c r="P53" s="51"/>
      <c r="Q53" s="44"/>
      <c r="R53" s="40">
        <v>2.85</v>
      </c>
      <c r="S53" s="43">
        <v>71.06</v>
      </c>
      <c r="T53" s="44"/>
      <c r="U53" s="10">
        <v>0.59</v>
      </c>
    </row>
    <row r="54" spans="1:21" ht="62.25" customHeight="1">
      <c r="A54" s="19"/>
      <c r="B54" s="13" t="s">
        <v>40</v>
      </c>
      <c r="C54" s="8" t="s">
        <v>76</v>
      </c>
      <c r="D54" s="12" t="s">
        <v>47</v>
      </c>
      <c r="E54" s="52"/>
      <c r="F54" s="53"/>
      <c r="G54" s="10">
        <v>629.59</v>
      </c>
      <c r="H54" s="43">
        <v>0.12</v>
      </c>
      <c r="I54" s="44"/>
      <c r="J54" s="41"/>
      <c r="K54" s="49"/>
      <c r="L54" s="50"/>
      <c r="M54" s="49"/>
      <c r="N54" s="50"/>
      <c r="O54" s="45">
        <v>0</v>
      </c>
      <c r="P54" s="23"/>
      <c r="Q54" s="46"/>
      <c r="R54" s="41"/>
      <c r="S54" s="43">
        <v>0.01</v>
      </c>
      <c r="T54" s="44"/>
      <c r="U54" s="15">
        <v>0</v>
      </c>
    </row>
    <row r="55" spans="1:21" ht="13.5" customHeight="1">
      <c r="A55" s="42" t="s">
        <v>77</v>
      </c>
      <c r="B55" s="42"/>
      <c r="C55" s="42"/>
      <c r="D55" s="42"/>
      <c r="E55" s="42"/>
      <c r="F55" s="42"/>
      <c r="G55" s="42"/>
      <c r="H55" s="42"/>
      <c r="I55" s="42"/>
      <c r="J55" s="42"/>
      <c r="K55" s="42"/>
      <c r="L55" s="42"/>
      <c r="M55" s="42"/>
      <c r="N55" s="42"/>
      <c r="O55" s="42"/>
      <c r="P55" s="42"/>
      <c r="Q55" s="42"/>
      <c r="R55" s="42"/>
      <c r="S55" s="42"/>
      <c r="T55" s="42"/>
      <c r="U55" s="42"/>
    </row>
    <row r="56" spans="1:21" ht="37.5" customHeight="1">
      <c r="A56" s="18">
        <v>13</v>
      </c>
      <c r="B56" s="6" t="s">
        <v>78</v>
      </c>
      <c r="C56" s="7" t="s">
        <v>79</v>
      </c>
      <c r="D56" s="43">
        <v>0.28</v>
      </c>
      <c r="E56" s="51"/>
      <c r="F56" s="44"/>
      <c r="G56" s="10">
        <v>716.97</v>
      </c>
      <c r="H56" s="43">
        <v>15.93</v>
      </c>
      <c r="I56" s="44"/>
      <c r="J56" s="40">
        <v>66.32</v>
      </c>
      <c r="K56" s="47">
        <v>200.75</v>
      </c>
      <c r="L56" s="48"/>
      <c r="M56" s="47">
        <v>177.72</v>
      </c>
      <c r="N56" s="48"/>
      <c r="O56" s="43">
        <v>4.46</v>
      </c>
      <c r="P56" s="51"/>
      <c r="Q56" s="44"/>
      <c r="R56" s="40">
        <v>18.57</v>
      </c>
      <c r="S56" s="43">
        <v>76.38</v>
      </c>
      <c r="T56" s="44"/>
      <c r="U56" s="10">
        <v>21.39</v>
      </c>
    </row>
    <row r="57" spans="1:21" ht="38.25" customHeight="1">
      <c r="A57" s="19"/>
      <c r="B57" s="13" t="s">
        <v>40</v>
      </c>
      <c r="C57" s="8"/>
      <c r="D57" s="12" t="s">
        <v>39</v>
      </c>
      <c r="E57" s="52"/>
      <c r="F57" s="53"/>
      <c r="G57" s="10">
        <v>634.72</v>
      </c>
      <c r="H57" s="43">
        <v>3.02</v>
      </c>
      <c r="I57" s="44"/>
      <c r="J57" s="41"/>
      <c r="K57" s="49"/>
      <c r="L57" s="50"/>
      <c r="M57" s="49"/>
      <c r="N57" s="50"/>
      <c r="O57" s="43">
        <v>0.85</v>
      </c>
      <c r="P57" s="51"/>
      <c r="Q57" s="44"/>
      <c r="R57" s="41"/>
      <c r="S57" s="43">
        <v>0.26</v>
      </c>
      <c r="T57" s="44"/>
      <c r="U57" s="11">
        <v>0.07</v>
      </c>
    </row>
    <row r="58" spans="1:21" ht="37.5" customHeight="1">
      <c r="A58" s="18">
        <v>14</v>
      </c>
      <c r="B58" s="6" t="s">
        <v>37</v>
      </c>
      <c r="C58" s="7" t="s">
        <v>38</v>
      </c>
      <c r="D58" s="43">
        <v>1.14</v>
      </c>
      <c r="E58" s="51"/>
      <c r="F58" s="44"/>
      <c r="G58" s="10">
        <v>565.51</v>
      </c>
      <c r="H58" s="43">
        <v>12.15</v>
      </c>
      <c r="I58" s="44"/>
      <c r="J58" s="40">
        <v>57.92</v>
      </c>
      <c r="K58" s="47">
        <v>644.68</v>
      </c>
      <c r="L58" s="48"/>
      <c r="M58" s="69">
        <v>564.8</v>
      </c>
      <c r="N58" s="70"/>
      <c r="O58" s="43">
        <v>13.85</v>
      </c>
      <c r="P58" s="51"/>
      <c r="Q58" s="44"/>
      <c r="R58" s="40">
        <v>66.03</v>
      </c>
      <c r="S58" s="43">
        <v>59.62</v>
      </c>
      <c r="T58" s="44"/>
      <c r="U58" s="10">
        <v>67.97</v>
      </c>
    </row>
    <row r="59" spans="1:21" ht="38.25" customHeight="1">
      <c r="A59" s="19"/>
      <c r="B59" s="13" t="s">
        <v>40</v>
      </c>
      <c r="C59" s="8"/>
      <c r="D59" s="12" t="s">
        <v>39</v>
      </c>
      <c r="E59" s="52"/>
      <c r="F59" s="53"/>
      <c r="G59" s="10">
        <v>495.44</v>
      </c>
      <c r="H59" s="43">
        <v>1.97</v>
      </c>
      <c r="I59" s="44"/>
      <c r="J59" s="41"/>
      <c r="K59" s="49"/>
      <c r="L59" s="50"/>
      <c r="M59" s="71"/>
      <c r="N59" s="72"/>
      <c r="O59" s="43">
        <v>2.25</v>
      </c>
      <c r="P59" s="51"/>
      <c r="Q59" s="44"/>
      <c r="R59" s="41"/>
      <c r="S59" s="43">
        <v>0.17</v>
      </c>
      <c r="T59" s="44"/>
      <c r="U59" s="11">
        <v>0.19</v>
      </c>
    </row>
    <row r="60" spans="1:21" ht="60.75" customHeight="1">
      <c r="A60" s="18">
        <v>15</v>
      </c>
      <c r="B60" s="6" t="s">
        <v>80</v>
      </c>
      <c r="C60" s="7" t="s">
        <v>81</v>
      </c>
      <c r="D60" s="43">
        <v>0.28</v>
      </c>
      <c r="E60" s="51"/>
      <c r="F60" s="44"/>
      <c r="G60" s="14">
        <v>9381.7818</v>
      </c>
      <c r="H60" s="43">
        <v>198.47</v>
      </c>
      <c r="I60" s="44"/>
      <c r="J60" s="40">
        <v>8009.94</v>
      </c>
      <c r="K60" s="69">
        <v>2626.9</v>
      </c>
      <c r="L60" s="70"/>
      <c r="M60" s="47">
        <v>300.76</v>
      </c>
      <c r="N60" s="48"/>
      <c r="O60" s="43">
        <v>83.36</v>
      </c>
      <c r="P60" s="51"/>
      <c r="Q60" s="44"/>
      <c r="R60" s="40">
        <v>2242.78</v>
      </c>
      <c r="S60" s="43">
        <v>79.75</v>
      </c>
      <c r="T60" s="44"/>
      <c r="U60" s="10">
        <v>30.82</v>
      </c>
    </row>
    <row r="61" spans="1:21" ht="61.5" customHeight="1">
      <c r="A61" s="19"/>
      <c r="B61" s="13" t="s">
        <v>40</v>
      </c>
      <c r="C61" s="8" t="s">
        <v>82</v>
      </c>
      <c r="D61" s="12" t="s">
        <v>39</v>
      </c>
      <c r="E61" s="52"/>
      <c r="F61" s="53"/>
      <c r="G61" s="10">
        <v>778.36</v>
      </c>
      <c r="H61" s="45">
        <v>5</v>
      </c>
      <c r="I61" s="46"/>
      <c r="J61" s="41"/>
      <c r="K61" s="71"/>
      <c r="L61" s="72"/>
      <c r="M61" s="49"/>
      <c r="N61" s="50"/>
      <c r="O61" s="84">
        <v>2.1</v>
      </c>
      <c r="P61" s="88"/>
      <c r="Q61" s="85"/>
      <c r="R61" s="41"/>
      <c r="S61" s="43">
        <v>0.37</v>
      </c>
      <c r="T61" s="44"/>
      <c r="U61" s="11">
        <v>0.16</v>
      </c>
    </row>
    <row r="62" spans="1:21" ht="37.5" customHeight="1">
      <c r="A62" s="18">
        <v>16</v>
      </c>
      <c r="B62" s="6" t="s">
        <v>44</v>
      </c>
      <c r="C62" s="7" t="s">
        <v>45</v>
      </c>
      <c r="D62" s="91">
        <v>0.088</v>
      </c>
      <c r="E62" s="92"/>
      <c r="F62" s="93"/>
      <c r="G62" s="14">
        <v>975.6443999999999</v>
      </c>
      <c r="H62" s="43">
        <v>2.93</v>
      </c>
      <c r="I62" s="44"/>
      <c r="J62" s="40">
        <v>474.96</v>
      </c>
      <c r="K62" s="47">
        <v>85.86</v>
      </c>
      <c r="L62" s="48"/>
      <c r="M62" s="47">
        <v>43.67</v>
      </c>
      <c r="N62" s="48"/>
      <c r="O62" s="43">
        <v>0.39</v>
      </c>
      <c r="P62" s="51"/>
      <c r="Q62" s="44"/>
      <c r="R62" s="89">
        <v>41.8</v>
      </c>
      <c r="S62" s="43">
        <v>40.59</v>
      </c>
      <c r="T62" s="44"/>
      <c r="U62" s="10">
        <v>4.93</v>
      </c>
    </row>
    <row r="63" spans="1:21" ht="62.25" customHeight="1">
      <c r="A63" s="19"/>
      <c r="B63" s="13" t="s">
        <v>40</v>
      </c>
      <c r="C63" s="8" t="s">
        <v>46</v>
      </c>
      <c r="D63" s="12" t="s">
        <v>47</v>
      </c>
      <c r="E63" s="52"/>
      <c r="F63" s="53"/>
      <c r="G63" s="10">
        <v>359.63</v>
      </c>
      <c r="H63" s="43">
        <v>0.12</v>
      </c>
      <c r="I63" s="44"/>
      <c r="J63" s="41"/>
      <c r="K63" s="49"/>
      <c r="L63" s="50"/>
      <c r="M63" s="49"/>
      <c r="N63" s="50"/>
      <c r="O63" s="43">
        <v>0.02</v>
      </c>
      <c r="P63" s="51"/>
      <c r="Q63" s="44"/>
      <c r="R63" s="90"/>
      <c r="S63" s="43">
        <v>0.01</v>
      </c>
      <c r="T63" s="44"/>
      <c r="U63" s="15">
        <v>0</v>
      </c>
    </row>
    <row r="64" spans="1:21" ht="60.75" customHeight="1">
      <c r="A64" s="18">
        <v>17</v>
      </c>
      <c r="B64" s="6" t="s">
        <v>41</v>
      </c>
      <c r="C64" s="7" t="s">
        <v>42</v>
      </c>
      <c r="D64" s="43">
        <v>1.14</v>
      </c>
      <c r="E64" s="51"/>
      <c r="F64" s="44"/>
      <c r="G64" s="14">
        <v>6534.9514</v>
      </c>
      <c r="H64" s="43">
        <v>139.89</v>
      </c>
      <c r="I64" s="44"/>
      <c r="J64" s="40">
        <v>5353.21</v>
      </c>
      <c r="K64" s="47">
        <v>7449.84</v>
      </c>
      <c r="L64" s="48"/>
      <c r="M64" s="47">
        <v>1107.97</v>
      </c>
      <c r="N64" s="48"/>
      <c r="O64" s="43">
        <v>239.21</v>
      </c>
      <c r="P64" s="51"/>
      <c r="Q64" s="44"/>
      <c r="R64" s="40">
        <v>6102.66</v>
      </c>
      <c r="S64" s="43">
        <v>72.16</v>
      </c>
      <c r="T64" s="44"/>
      <c r="U64" s="10">
        <v>113.52</v>
      </c>
    </row>
    <row r="65" spans="1:21" ht="61.5" customHeight="1">
      <c r="A65" s="19"/>
      <c r="B65" s="13" t="s">
        <v>40</v>
      </c>
      <c r="C65" s="8" t="s">
        <v>43</v>
      </c>
      <c r="D65" s="12" t="s">
        <v>39</v>
      </c>
      <c r="E65" s="52"/>
      <c r="F65" s="53"/>
      <c r="G65" s="10">
        <v>704.28</v>
      </c>
      <c r="H65" s="43">
        <v>3.11</v>
      </c>
      <c r="I65" s="44"/>
      <c r="J65" s="41"/>
      <c r="K65" s="49"/>
      <c r="L65" s="50"/>
      <c r="M65" s="49"/>
      <c r="N65" s="50"/>
      <c r="O65" s="43">
        <v>5.32</v>
      </c>
      <c r="P65" s="51"/>
      <c r="Q65" s="44"/>
      <c r="R65" s="41"/>
      <c r="S65" s="43">
        <v>0.23</v>
      </c>
      <c r="T65" s="44"/>
      <c r="U65" s="11">
        <v>0.39</v>
      </c>
    </row>
    <row r="66" spans="1:21" ht="37.5" customHeight="1">
      <c r="A66" s="18">
        <v>18</v>
      </c>
      <c r="B66" s="6" t="s">
        <v>44</v>
      </c>
      <c r="C66" s="7" t="s">
        <v>45</v>
      </c>
      <c r="D66" s="91">
        <v>0.233</v>
      </c>
      <c r="E66" s="92"/>
      <c r="F66" s="93"/>
      <c r="G66" s="14">
        <v>975.6443999999999</v>
      </c>
      <c r="H66" s="43">
        <v>2.93</v>
      </c>
      <c r="I66" s="44"/>
      <c r="J66" s="40">
        <v>474.96</v>
      </c>
      <c r="K66" s="47">
        <v>227.33</v>
      </c>
      <c r="L66" s="48"/>
      <c r="M66" s="47">
        <v>115.64</v>
      </c>
      <c r="N66" s="48"/>
      <c r="O66" s="43">
        <v>1.02</v>
      </c>
      <c r="P66" s="51"/>
      <c r="Q66" s="44"/>
      <c r="R66" s="40">
        <v>110.67</v>
      </c>
      <c r="S66" s="43">
        <v>40.59</v>
      </c>
      <c r="T66" s="44"/>
      <c r="U66" s="10">
        <v>13.05</v>
      </c>
    </row>
    <row r="67" spans="1:21" ht="62.25" customHeight="1">
      <c r="A67" s="19"/>
      <c r="B67" s="13" t="s">
        <v>40</v>
      </c>
      <c r="C67" s="8" t="s">
        <v>46</v>
      </c>
      <c r="D67" s="12" t="s">
        <v>47</v>
      </c>
      <c r="E67" s="52"/>
      <c r="F67" s="53"/>
      <c r="G67" s="10">
        <v>359.63</v>
      </c>
      <c r="H67" s="43">
        <v>0.12</v>
      </c>
      <c r="I67" s="44"/>
      <c r="J67" s="41"/>
      <c r="K67" s="49"/>
      <c r="L67" s="50"/>
      <c r="M67" s="49"/>
      <c r="N67" s="50"/>
      <c r="O67" s="43">
        <v>0.04</v>
      </c>
      <c r="P67" s="51"/>
      <c r="Q67" s="44"/>
      <c r="R67" s="41"/>
      <c r="S67" s="43">
        <v>0.01</v>
      </c>
      <c r="T67" s="44"/>
      <c r="U67" s="15">
        <v>0</v>
      </c>
    </row>
    <row r="68" spans="1:21" ht="60.75" customHeight="1">
      <c r="A68" s="18">
        <v>19</v>
      </c>
      <c r="B68" s="6" t="s">
        <v>64</v>
      </c>
      <c r="C68" s="7" t="s">
        <v>65</v>
      </c>
      <c r="D68" s="45">
        <v>3</v>
      </c>
      <c r="E68" s="23"/>
      <c r="F68" s="46"/>
      <c r="G68" s="14">
        <v>412.7868</v>
      </c>
      <c r="H68" s="45">
        <v>7</v>
      </c>
      <c r="I68" s="46"/>
      <c r="J68" s="40">
        <v>316.92</v>
      </c>
      <c r="K68" s="47">
        <v>1238.36</v>
      </c>
      <c r="L68" s="48"/>
      <c r="M68" s="69">
        <v>256.1</v>
      </c>
      <c r="N68" s="70"/>
      <c r="O68" s="84">
        <v>31.5</v>
      </c>
      <c r="P68" s="88"/>
      <c r="Q68" s="85"/>
      <c r="R68" s="40">
        <v>950.76</v>
      </c>
      <c r="S68" s="43">
        <v>6.43</v>
      </c>
      <c r="T68" s="44"/>
      <c r="U68" s="10">
        <v>26.62</v>
      </c>
    </row>
    <row r="69" spans="1:21" ht="61.5" customHeight="1">
      <c r="A69" s="19"/>
      <c r="B69" s="13" t="s">
        <v>40</v>
      </c>
      <c r="C69" s="8" t="s">
        <v>83</v>
      </c>
      <c r="D69" s="12" t="s">
        <v>63</v>
      </c>
      <c r="E69" s="52"/>
      <c r="F69" s="53"/>
      <c r="G69" s="10">
        <v>61.86</v>
      </c>
      <c r="H69" s="43">
        <v>0.14</v>
      </c>
      <c r="I69" s="44"/>
      <c r="J69" s="41"/>
      <c r="K69" s="49"/>
      <c r="L69" s="50"/>
      <c r="M69" s="71"/>
      <c r="N69" s="72"/>
      <c r="O69" s="43">
        <v>0.63</v>
      </c>
      <c r="P69" s="51"/>
      <c r="Q69" s="44"/>
      <c r="R69" s="41"/>
      <c r="S69" s="43">
        <v>0.01</v>
      </c>
      <c r="T69" s="44"/>
      <c r="U69" s="11">
        <v>0.05</v>
      </c>
    </row>
    <row r="70" spans="1:21" ht="60.75" customHeight="1">
      <c r="A70" s="18">
        <v>20</v>
      </c>
      <c r="B70" s="6" t="s">
        <v>84</v>
      </c>
      <c r="C70" s="7" t="s">
        <v>85</v>
      </c>
      <c r="D70" s="45">
        <v>12</v>
      </c>
      <c r="E70" s="23"/>
      <c r="F70" s="46"/>
      <c r="G70" s="14">
        <v>93.03119999999998</v>
      </c>
      <c r="H70" s="43">
        <v>4.94</v>
      </c>
      <c r="I70" s="44"/>
      <c r="J70" s="40">
        <v>24.57</v>
      </c>
      <c r="K70" s="47">
        <v>1116.37</v>
      </c>
      <c r="L70" s="48"/>
      <c r="M70" s="47">
        <v>732.61</v>
      </c>
      <c r="N70" s="48"/>
      <c r="O70" s="43">
        <v>88.92</v>
      </c>
      <c r="P70" s="51"/>
      <c r="Q70" s="44"/>
      <c r="R70" s="40">
        <v>294.84</v>
      </c>
      <c r="S70" s="43">
        <v>4.46</v>
      </c>
      <c r="T70" s="44"/>
      <c r="U70" s="10">
        <v>73.86</v>
      </c>
    </row>
    <row r="71" spans="1:21" ht="61.5" customHeight="1">
      <c r="A71" s="19"/>
      <c r="B71" s="13" t="s">
        <v>40</v>
      </c>
      <c r="C71" s="8" t="s">
        <v>86</v>
      </c>
      <c r="D71" s="12" t="s">
        <v>63</v>
      </c>
      <c r="E71" s="52"/>
      <c r="F71" s="53"/>
      <c r="G71" s="10">
        <v>44.24</v>
      </c>
      <c r="H71" s="45">
        <v>0</v>
      </c>
      <c r="I71" s="46"/>
      <c r="J71" s="41"/>
      <c r="K71" s="49"/>
      <c r="L71" s="50"/>
      <c r="M71" s="49"/>
      <c r="N71" s="50"/>
      <c r="O71" s="45">
        <v>0</v>
      </c>
      <c r="P71" s="23"/>
      <c r="Q71" s="46"/>
      <c r="R71" s="41"/>
      <c r="S71" s="45">
        <v>0</v>
      </c>
      <c r="T71" s="46"/>
      <c r="U71" s="15">
        <v>0</v>
      </c>
    </row>
    <row r="72" spans="1:21" ht="60.75" customHeight="1">
      <c r="A72" s="18">
        <v>21</v>
      </c>
      <c r="B72" s="6" t="s">
        <v>87</v>
      </c>
      <c r="C72" s="7" t="s">
        <v>88</v>
      </c>
      <c r="D72" s="45">
        <v>2</v>
      </c>
      <c r="E72" s="23"/>
      <c r="F72" s="46"/>
      <c r="G72" s="14">
        <v>98.93119999999999</v>
      </c>
      <c r="H72" s="43">
        <v>4.94</v>
      </c>
      <c r="I72" s="44"/>
      <c r="J72" s="40">
        <v>30.47</v>
      </c>
      <c r="K72" s="47">
        <v>197.86</v>
      </c>
      <c r="L72" s="48"/>
      <c r="M72" s="69">
        <v>122.1</v>
      </c>
      <c r="N72" s="70"/>
      <c r="O72" s="43">
        <v>14.82</v>
      </c>
      <c r="P72" s="51"/>
      <c r="Q72" s="44"/>
      <c r="R72" s="40">
        <v>60.94</v>
      </c>
      <c r="S72" s="43">
        <v>4.46</v>
      </c>
      <c r="T72" s="44"/>
      <c r="U72" s="10">
        <v>12.31</v>
      </c>
    </row>
    <row r="73" spans="1:21" ht="61.5" customHeight="1">
      <c r="A73" s="19"/>
      <c r="B73" s="13" t="s">
        <v>40</v>
      </c>
      <c r="C73" s="8" t="s">
        <v>86</v>
      </c>
      <c r="D73" s="12" t="s">
        <v>63</v>
      </c>
      <c r="E73" s="52"/>
      <c r="F73" s="53"/>
      <c r="G73" s="10">
        <v>44.24</v>
      </c>
      <c r="H73" s="45">
        <v>0</v>
      </c>
      <c r="I73" s="46"/>
      <c r="J73" s="41"/>
      <c r="K73" s="49"/>
      <c r="L73" s="50"/>
      <c r="M73" s="71"/>
      <c r="N73" s="72"/>
      <c r="O73" s="45">
        <v>0</v>
      </c>
      <c r="P73" s="23"/>
      <c r="Q73" s="46"/>
      <c r="R73" s="41"/>
      <c r="S73" s="45">
        <v>0</v>
      </c>
      <c r="T73" s="46"/>
      <c r="U73" s="15">
        <v>0</v>
      </c>
    </row>
    <row r="74" spans="1:21" ht="60.75" customHeight="1">
      <c r="A74" s="18">
        <v>22</v>
      </c>
      <c r="B74" s="6" t="s">
        <v>60</v>
      </c>
      <c r="C74" s="7" t="s">
        <v>61</v>
      </c>
      <c r="D74" s="45">
        <v>6</v>
      </c>
      <c r="E74" s="23"/>
      <c r="F74" s="46"/>
      <c r="G74" s="14">
        <v>116.7712</v>
      </c>
      <c r="H74" s="43">
        <v>4.94</v>
      </c>
      <c r="I74" s="44"/>
      <c r="J74" s="40">
        <v>48.31</v>
      </c>
      <c r="K74" s="47">
        <v>700.63</v>
      </c>
      <c r="L74" s="48"/>
      <c r="M74" s="47">
        <v>366.31</v>
      </c>
      <c r="N74" s="48"/>
      <c r="O74" s="43">
        <v>44.46</v>
      </c>
      <c r="P74" s="51"/>
      <c r="Q74" s="44"/>
      <c r="R74" s="40">
        <v>289.86</v>
      </c>
      <c r="S74" s="43">
        <v>4.46</v>
      </c>
      <c r="T74" s="44"/>
      <c r="U74" s="10">
        <v>36.93</v>
      </c>
    </row>
    <row r="75" spans="1:21" ht="61.5" customHeight="1">
      <c r="A75" s="19"/>
      <c r="B75" s="13" t="s">
        <v>40</v>
      </c>
      <c r="C75" s="8" t="s">
        <v>62</v>
      </c>
      <c r="D75" s="12" t="s">
        <v>63</v>
      </c>
      <c r="E75" s="52"/>
      <c r="F75" s="53"/>
      <c r="G75" s="10">
        <v>44.24</v>
      </c>
      <c r="H75" s="45">
        <v>0</v>
      </c>
      <c r="I75" s="46"/>
      <c r="J75" s="41"/>
      <c r="K75" s="49"/>
      <c r="L75" s="50"/>
      <c r="M75" s="49"/>
      <c r="N75" s="50"/>
      <c r="O75" s="45">
        <v>0</v>
      </c>
      <c r="P75" s="23"/>
      <c r="Q75" s="46"/>
      <c r="R75" s="41"/>
      <c r="S75" s="45">
        <v>0</v>
      </c>
      <c r="T75" s="46"/>
      <c r="U75" s="15">
        <v>0</v>
      </c>
    </row>
    <row r="76" spans="1:21" ht="37.5" customHeight="1">
      <c r="A76" s="18">
        <v>23</v>
      </c>
      <c r="B76" s="6" t="s">
        <v>48</v>
      </c>
      <c r="C76" s="7" t="s">
        <v>49</v>
      </c>
      <c r="D76" s="84">
        <v>0.2</v>
      </c>
      <c r="E76" s="88"/>
      <c r="F76" s="85"/>
      <c r="G76" s="10">
        <v>328.71</v>
      </c>
      <c r="H76" s="43">
        <v>7.09</v>
      </c>
      <c r="I76" s="44"/>
      <c r="J76" s="89">
        <v>33.6</v>
      </c>
      <c r="K76" s="47">
        <v>65.74</v>
      </c>
      <c r="L76" s="48"/>
      <c r="M76" s="69">
        <v>57.6</v>
      </c>
      <c r="N76" s="70"/>
      <c r="O76" s="43">
        <v>1.42</v>
      </c>
      <c r="P76" s="51"/>
      <c r="Q76" s="44"/>
      <c r="R76" s="40">
        <v>6.72</v>
      </c>
      <c r="S76" s="43">
        <v>34.66</v>
      </c>
      <c r="T76" s="44"/>
      <c r="U76" s="10">
        <v>6.93</v>
      </c>
    </row>
    <row r="77" spans="1:21" ht="38.25" customHeight="1">
      <c r="A77" s="19"/>
      <c r="B77" s="13" t="s">
        <v>40</v>
      </c>
      <c r="C77" s="8"/>
      <c r="D77" s="12" t="s">
        <v>39</v>
      </c>
      <c r="E77" s="52"/>
      <c r="F77" s="53"/>
      <c r="G77" s="10">
        <v>288.02</v>
      </c>
      <c r="H77" s="43">
        <v>1.16</v>
      </c>
      <c r="I77" s="44"/>
      <c r="J77" s="90"/>
      <c r="K77" s="49"/>
      <c r="L77" s="50"/>
      <c r="M77" s="71"/>
      <c r="N77" s="72"/>
      <c r="O77" s="43">
        <v>0.23</v>
      </c>
      <c r="P77" s="51"/>
      <c r="Q77" s="44"/>
      <c r="R77" s="41"/>
      <c r="S77" s="84">
        <v>0.1</v>
      </c>
      <c r="T77" s="85"/>
      <c r="U77" s="11">
        <v>0.02</v>
      </c>
    </row>
    <row r="78" spans="1:21" ht="60.75" customHeight="1">
      <c r="A78" s="18">
        <v>24</v>
      </c>
      <c r="B78" s="6" t="s">
        <v>71</v>
      </c>
      <c r="C78" s="7" t="s">
        <v>89</v>
      </c>
      <c r="D78" s="84">
        <v>0.2</v>
      </c>
      <c r="E78" s="88"/>
      <c r="F78" s="85"/>
      <c r="G78" s="21">
        <v>4194.881</v>
      </c>
      <c r="H78" s="43">
        <v>116.17</v>
      </c>
      <c r="I78" s="44"/>
      <c r="J78" s="40">
        <v>3201.32</v>
      </c>
      <c r="K78" s="47">
        <v>838.98</v>
      </c>
      <c r="L78" s="48"/>
      <c r="M78" s="47">
        <v>163.86</v>
      </c>
      <c r="N78" s="48"/>
      <c r="O78" s="43">
        <v>34.85</v>
      </c>
      <c r="P78" s="51"/>
      <c r="Q78" s="44"/>
      <c r="R78" s="40">
        <v>640.26</v>
      </c>
      <c r="S78" s="43">
        <v>60.83</v>
      </c>
      <c r="T78" s="44"/>
      <c r="U78" s="10">
        <v>16.79</v>
      </c>
    </row>
    <row r="79" spans="1:21" ht="61.5" customHeight="1">
      <c r="A79" s="19"/>
      <c r="B79" s="13" t="s">
        <v>40</v>
      </c>
      <c r="C79" s="8" t="s">
        <v>73</v>
      </c>
      <c r="D79" s="12" t="s">
        <v>39</v>
      </c>
      <c r="E79" s="52"/>
      <c r="F79" s="53"/>
      <c r="G79" s="22">
        <v>593.7</v>
      </c>
      <c r="H79" s="43">
        <v>2.57</v>
      </c>
      <c r="I79" s="44"/>
      <c r="J79" s="41"/>
      <c r="K79" s="49"/>
      <c r="L79" s="50"/>
      <c r="M79" s="49"/>
      <c r="N79" s="50"/>
      <c r="O79" s="43">
        <v>0.77</v>
      </c>
      <c r="P79" s="51"/>
      <c r="Q79" s="44"/>
      <c r="R79" s="41"/>
      <c r="S79" s="43">
        <v>0.19</v>
      </c>
      <c r="T79" s="44"/>
      <c r="U79" s="11">
        <v>0.06</v>
      </c>
    </row>
    <row r="80" spans="1:21" ht="37.5" customHeight="1">
      <c r="A80" s="18">
        <v>25</v>
      </c>
      <c r="B80" s="6" t="s">
        <v>74</v>
      </c>
      <c r="C80" s="7" t="s">
        <v>75</v>
      </c>
      <c r="D80" s="91">
        <v>0.012</v>
      </c>
      <c r="E80" s="92"/>
      <c r="F80" s="93"/>
      <c r="G80" s="14">
        <v>1348.1892</v>
      </c>
      <c r="H80" s="43">
        <v>2.93</v>
      </c>
      <c r="I80" s="44"/>
      <c r="J80" s="40">
        <v>474.96</v>
      </c>
      <c r="K80" s="47">
        <v>16.18</v>
      </c>
      <c r="L80" s="48"/>
      <c r="M80" s="47">
        <v>10.43</v>
      </c>
      <c r="N80" s="48"/>
      <c r="O80" s="43">
        <v>0.05</v>
      </c>
      <c r="P80" s="51"/>
      <c r="Q80" s="44"/>
      <c r="R80" s="89">
        <v>5.7</v>
      </c>
      <c r="S80" s="43">
        <v>71.06</v>
      </c>
      <c r="T80" s="44"/>
      <c r="U80" s="10">
        <v>1.18</v>
      </c>
    </row>
    <row r="81" spans="1:21" ht="62.25" customHeight="1">
      <c r="A81" s="19"/>
      <c r="B81" s="13" t="s">
        <v>40</v>
      </c>
      <c r="C81" s="8" t="s">
        <v>76</v>
      </c>
      <c r="D81" s="12" t="s">
        <v>47</v>
      </c>
      <c r="E81" s="52"/>
      <c r="F81" s="53"/>
      <c r="G81" s="10">
        <v>629.59</v>
      </c>
      <c r="H81" s="43">
        <v>0.12</v>
      </c>
      <c r="I81" s="44"/>
      <c r="J81" s="41"/>
      <c r="K81" s="49"/>
      <c r="L81" s="50"/>
      <c r="M81" s="49"/>
      <c r="N81" s="50"/>
      <c r="O81" s="45">
        <v>0</v>
      </c>
      <c r="P81" s="23"/>
      <c r="Q81" s="46"/>
      <c r="R81" s="90"/>
      <c r="S81" s="43">
        <v>0.01</v>
      </c>
      <c r="T81" s="44"/>
      <c r="U81" s="15">
        <v>0</v>
      </c>
    </row>
    <row r="82" spans="1:21" ht="13.5" customHeight="1">
      <c r="A82" s="42" t="s">
        <v>90</v>
      </c>
      <c r="B82" s="42"/>
      <c r="C82" s="42"/>
      <c r="D82" s="42"/>
      <c r="E82" s="42"/>
      <c r="F82" s="42"/>
      <c r="G82" s="42"/>
      <c r="H82" s="42"/>
      <c r="I82" s="42"/>
      <c r="J82" s="42"/>
      <c r="K82" s="42"/>
      <c r="L82" s="42"/>
      <c r="M82" s="42"/>
      <c r="N82" s="42"/>
      <c r="O82" s="42"/>
      <c r="P82" s="42"/>
      <c r="Q82" s="42"/>
      <c r="R82" s="42"/>
      <c r="S82" s="42"/>
      <c r="T82" s="42"/>
      <c r="U82" s="42"/>
    </row>
    <row r="83" spans="1:21" ht="60.75" customHeight="1">
      <c r="A83" s="18">
        <v>26</v>
      </c>
      <c r="B83" s="6" t="s">
        <v>91</v>
      </c>
      <c r="C83" s="7" t="s">
        <v>92</v>
      </c>
      <c r="D83" s="91">
        <v>0.065</v>
      </c>
      <c r="E83" s="92"/>
      <c r="F83" s="93"/>
      <c r="G83" s="10">
        <v>603.66</v>
      </c>
      <c r="H83" s="43">
        <v>16.32</v>
      </c>
      <c r="I83" s="44"/>
      <c r="J83" s="40">
        <v>30.33</v>
      </c>
      <c r="K83" s="47">
        <v>39.24</v>
      </c>
      <c r="L83" s="48"/>
      <c r="M83" s="47">
        <v>36.21</v>
      </c>
      <c r="N83" s="48"/>
      <c r="O83" s="43">
        <v>1.06</v>
      </c>
      <c r="P83" s="51"/>
      <c r="Q83" s="44"/>
      <c r="R83" s="40">
        <v>1.97</v>
      </c>
      <c r="S83" s="84">
        <v>65.3</v>
      </c>
      <c r="T83" s="85"/>
      <c r="U83" s="10">
        <v>4.24</v>
      </c>
    </row>
    <row r="84" spans="1:21" ht="38.25" customHeight="1">
      <c r="A84" s="19"/>
      <c r="B84" s="13" t="s">
        <v>40</v>
      </c>
      <c r="C84" s="8"/>
      <c r="D84" s="12" t="s">
        <v>39</v>
      </c>
      <c r="E84" s="52"/>
      <c r="F84" s="53"/>
      <c r="G84" s="10">
        <v>557.01</v>
      </c>
      <c r="H84" s="45">
        <v>0</v>
      </c>
      <c r="I84" s="46"/>
      <c r="J84" s="41"/>
      <c r="K84" s="49"/>
      <c r="L84" s="50"/>
      <c r="M84" s="49"/>
      <c r="N84" s="50"/>
      <c r="O84" s="45">
        <v>0</v>
      </c>
      <c r="P84" s="23"/>
      <c r="Q84" s="46"/>
      <c r="R84" s="41"/>
      <c r="S84" s="45">
        <v>0</v>
      </c>
      <c r="T84" s="46"/>
      <c r="U84" s="15">
        <v>0</v>
      </c>
    </row>
    <row r="85" spans="1:21" ht="25.5" customHeight="1">
      <c r="A85" s="18">
        <v>27</v>
      </c>
      <c r="B85" s="6" t="s">
        <v>67</v>
      </c>
      <c r="C85" s="7" t="s">
        <v>93</v>
      </c>
      <c r="D85" s="43">
        <v>0.03</v>
      </c>
      <c r="E85" s="51"/>
      <c r="F85" s="44"/>
      <c r="G85" s="10">
        <v>820.73</v>
      </c>
      <c r="H85" s="43">
        <v>7.82</v>
      </c>
      <c r="I85" s="44"/>
      <c r="J85" s="73">
        <v>0</v>
      </c>
      <c r="K85" s="47">
        <v>24.62</v>
      </c>
      <c r="L85" s="48"/>
      <c r="M85" s="47">
        <v>24.39</v>
      </c>
      <c r="N85" s="48"/>
      <c r="O85" s="43">
        <v>0.23</v>
      </c>
      <c r="P85" s="51"/>
      <c r="Q85" s="44"/>
      <c r="R85" s="73">
        <v>0</v>
      </c>
      <c r="S85" s="84">
        <v>95.3</v>
      </c>
      <c r="T85" s="85"/>
      <c r="U85" s="10">
        <v>2.86</v>
      </c>
    </row>
    <row r="86" spans="1:21" ht="38.25" customHeight="1">
      <c r="A86" s="19"/>
      <c r="B86" s="13" t="s">
        <v>40</v>
      </c>
      <c r="C86" s="8"/>
      <c r="D86" s="12" t="s">
        <v>69</v>
      </c>
      <c r="E86" s="52"/>
      <c r="F86" s="53"/>
      <c r="G86" s="10">
        <v>812.91</v>
      </c>
      <c r="H86" s="84">
        <v>2.9</v>
      </c>
      <c r="I86" s="85"/>
      <c r="J86" s="74"/>
      <c r="K86" s="49"/>
      <c r="L86" s="50"/>
      <c r="M86" s="49"/>
      <c r="N86" s="50"/>
      <c r="O86" s="43">
        <v>0.09</v>
      </c>
      <c r="P86" s="51"/>
      <c r="Q86" s="44"/>
      <c r="R86" s="74"/>
      <c r="S86" s="43">
        <v>0.25</v>
      </c>
      <c r="T86" s="44"/>
      <c r="U86" s="11">
        <v>0.01</v>
      </c>
    </row>
    <row r="87" spans="1:21" ht="37.5" customHeight="1">
      <c r="A87" s="18">
        <v>28</v>
      </c>
      <c r="B87" s="6" t="s">
        <v>94</v>
      </c>
      <c r="C87" s="7" t="s">
        <v>95</v>
      </c>
      <c r="D87" s="43">
        <v>0.01</v>
      </c>
      <c r="E87" s="51"/>
      <c r="F87" s="44"/>
      <c r="G87" s="22">
        <v>411.2</v>
      </c>
      <c r="H87" s="43">
        <v>11.57</v>
      </c>
      <c r="I87" s="44"/>
      <c r="J87" s="73">
        <v>0</v>
      </c>
      <c r="K87" s="47">
        <v>4.11</v>
      </c>
      <c r="L87" s="48"/>
      <c r="M87" s="75">
        <v>4</v>
      </c>
      <c r="N87" s="76"/>
      <c r="O87" s="43">
        <v>0.12</v>
      </c>
      <c r="P87" s="51"/>
      <c r="Q87" s="44"/>
      <c r="R87" s="73">
        <v>0</v>
      </c>
      <c r="S87" s="43">
        <v>46.85</v>
      </c>
      <c r="T87" s="44"/>
      <c r="U87" s="10">
        <v>0.47</v>
      </c>
    </row>
    <row r="88" spans="1:21" ht="38.25" customHeight="1">
      <c r="A88" s="19"/>
      <c r="B88" s="13" t="s">
        <v>40</v>
      </c>
      <c r="C88" s="8"/>
      <c r="D88" s="12" t="s">
        <v>69</v>
      </c>
      <c r="E88" s="52"/>
      <c r="F88" s="53"/>
      <c r="G88" s="10">
        <v>399.63</v>
      </c>
      <c r="H88" s="43">
        <v>4.29</v>
      </c>
      <c r="I88" s="44"/>
      <c r="J88" s="74"/>
      <c r="K88" s="49"/>
      <c r="L88" s="50"/>
      <c r="M88" s="77"/>
      <c r="N88" s="78"/>
      <c r="O88" s="43">
        <v>0.04</v>
      </c>
      <c r="P88" s="51"/>
      <c r="Q88" s="44"/>
      <c r="R88" s="74"/>
      <c r="S88" s="43">
        <v>0.37</v>
      </c>
      <c r="T88" s="44"/>
      <c r="U88" s="15">
        <v>0</v>
      </c>
    </row>
    <row r="89" spans="1:21" ht="37.5" customHeight="1">
      <c r="A89" s="18">
        <v>29</v>
      </c>
      <c r="B89" s="6" t="s">
        <v>96</v>
      </c>
      <c r="C89" s="7" t="s">
        <v>97</v>
      </c>
      <c r="D89" s="43">
        <v>0.01</v>
      </c>
      <c r="E89" s="51"/>
      <c r="F89" s="44"/>
      <c r="G89" s="10">
        <v>851.84</v>
      </c>
      <c r="H89" s="43">
        <v>35.01</v>
      </c>
      <c r="I89" s="44"/>
      <c r="J89" s="73">
        <v>0</v>
      </c>
      <c r="K89" s="47">
        <v>8.52</v>
      </c>
      <c r="L89" s="48"/>
      <c r="M89" s="47">
        <v>8.17</v>
      </c>
      <c r="N89" s="48"/>
      <c r="O89" s="43">
        <v>0.35</v>
      </c>
      <c r="P89" s="51"/>
      <c r="Q89" s="44"/>
      <c r="R89" s="73">
        <v>0</v>
      </c>
      <c r="S89" s="43">
        <v>95.76</v>
      </c>
      <c r="T89" s="44"/>
      <c r="U89" s="10">
        <v>0.96</v>
      </c>
    </row>
    <row r="90" spans="1:21" ht="38.25" customHeight="1">
      <c r="A90" s="19"/>
      <c r="B90" s="13" t="s">
        <v>40</v>
      </c>
      <c r="C90" s="8"/>
      <c r="D90" s="12" t="s">
        <v>69</v>
      </c>
      <c r="E90" s="52"/>
      <c r="F90" s="53"/>
      <c r="G90" s="10">
        <v>816.83</v>
      </c>
      <c r="H90" s="43">
        <v>12.99</v>
      </c>
      <c r="I90" s="44"/>
      <c r="J90" s="74"/>
      <c r="K90" s="49"/>
      <c r="L90" s="50"/>
      <c r="M90" s="49"/>
      <c r="N90" s="50"/>
      <c r="O90" s="43">
        <v>0.13</v>
      </c>
      <c r="P90" s="51"/>
      <c r="Q90" s="44"/>
      <c r="R90" s="74"/>
      <c r="S90" s="43">
        <v>1.12</v>
      </c>
      <c r="T90" s="44"/>
      <c r="U90" s="11">
        <v>0.01</v>
      </c>
    </row>
    <row r="91" spans="1:21" ht="37.5" customHeight="1">
      <c r="A91" s="18">
        <v>30</v>
      </c>
      <c r="B91" s="6" t="s">
        <v>98</v>
      </c>
      <c r="C91" s="7" t="s">
        <v>99</v>
      </c>
      <c r="D91" s="43">
        <v>0.01</v>
      </c>
      <c r="E91" s="51"/>
      <c r="F91" s="44"/>
      <c r="G91" s="10">
        <v>254.87</v>
      </c>
      <c r="H91" s="84">
        <v>7.5</v>
      </c>
      <c r="I91" s="85"/>
      <c r="J91" s="73">
        <v>0</v>
      </c>
      <c r="K91" s="47">
        <v>2.55</v>
      </c>
      <c r="L91" s="48"/>
      <c r="M91" s="47">
        <v>2.47</v>
      </c>
      <c r="N91" s="48"/>
      <c r="O91" s="43">
        <v>0.08</v>
      </c>
      <c r="P91" s="51"/>
      <c r="Q91" s="44"/>
      <c r="R91" s="73">
        <v>0</v>
      </c>
      <c r="S91" s="45">
        <v>29</v>
      </c>
      <c r="T91" s="46"/>
      <c r="U91" s="10">
        <v>0.29</v>
      </c>
    </row>
    <row r="92" spans="1:21" ht="38.25" customHeight="1">
      <c r="A92" s="19"/>
      <c r="B92" s="13" t="s">
        <v>40</v>
      </c>
      <c r="C92" s="8"/>
      <c r="D92" s="12" t="s">
        <v>69</v>
      </c>
      <c r="E92" s="52"/>
      <c r="F92" s="53"/>
      <c r="G92" s="10">
        <v>247.37</v>
      </c>
      <c r="H92" s="43">
        <v>2.78</v>
      </c>
      <c r="I92" s="44"/>
      <c r="J92" s="74"/>
      <c r="K92" s="49"/>
      <c r="L92" s="50"/>
      <c r="M92" s="49"/>
      <c r="N92" s="50"/>
      <c r="O92" s="43">
        <v>0.03</v>
      </c>
      <c r="P92" s="51"/>
      <c r="Q92" s="44"/>
      <c r="R92" s="74"/>
      <c r="S92" s="43">
        <v>0.24</v>
      </c>
      <c r="T92" s="44"/>
      <c r="U92" s="15">
        <v>0</v>
      </c>
    </row>
    <row r="93" spans="1:21" ht="25.5" customHeight="1">
      <c r="A93" s="18">
        <v>31</v>
      </c>
      <c r="B93" s="6" t="s">
        <v>100</v>
      </c>
      <c r="C93" s="7" t="s">
        <v>101</v>
      </c>
      <c r="D93" s="45">
        <v>1</v>
      </c>
      <c r="E93" s="23"/>
      <c r="F93" s="46"/>
      <c r="G93" s="10">
        <v>257.53</v>
      </c>
      <c r="H93" s="84">
        <v>20.4</v>
      </c>
      <c r="I93" s="85"/>
      <c r="J93" s="73">
        <v>0</v>
      </c>
      <c r="K93" s="47">
        <v>257.53</v>
      </c>
      <c r="L93" s="48"/>
      <c r="M93" s="47">
        <v>237.13</v>
      </c>
      <c r="N93" s="48"/>
      <c r="O93" s="84">
        <v>20.4</v>
      </c>
      <c r="P93" s="88"/>
      <c r="Q93" s="85"/>
      <c r="R93" s="73">
        <v>0</v>
      </c>
      <c r="S93" s="84">
        <v>27.8</v>
      </c>
      <c r="T93" s="85"/>
      <c r="U93" s="22">
        <v>27.8</v>
      </c>
    </row>
    <row r="94" spans="1:21" ht="38.25" customHeight="1">
      <c r="A94" s="19"/>
      <c r="B94" s="13" t="s">
        <v>40</v>
      </c>
      <c r="C94" s="8"/>
      <c r="D94" s="12" t="s">
        <v>69</v>
      </c>
      <c r="E94" s="52"/>
      <c r="F94" s="53"/>
      <c r="G94" s="10">
        <v>237.13</v>
      </c>
      <c r="H94" s="43">
        <v>2.78</v>
      </c>
      <c r="I94" s="44"/>
      <c r="J94" s="74"/>
      <c r="K94" s="49"/>
      <c r="L94" s="50"/>
      <c r="M94" s="49"/>
      <c r="N94" s="50"/>
      <c r="O94" s="43">
        <v>2.78</v>
      </c>
      <c r="P94" s="51"/>
      <c r="Q94" s="44"/>
      <c r="R94" s="74"/>
      <c r="S94" s="43">
        <v>0.24</v>
      </c>
      <c r="T94" s="44"/>
      <c r="U94" s="11">
        <v>0.24</v>
      </c>
    </row>
    <row r="95" spans="1:21" ht="25.5" customHeight="1">
      <c r="A95" s="18">
        <v>32</v>
      </c>
      <c r="B95" s="6" t="s">
        <v>102</v>
      </c>
      <c r="C95" s="7" t="s">
        <v>103</v>
      </c>
      <c r="D95" s="45">
        <v>1</v>
      </c>
      <c r="E95" s="23"/>
      <c r="F95" s="46"/>
      <c r="G95" s="21">
        <v>21.873</v>
      </c>
      <c r="H95" s="43">
        <v>53.24</v>
      </c>
      <c r="I95" s="44"/>
      <c r="J95" s="73">
        <v>0</v>
      </c>
      <c r="K95" s="47">
        <v>21.87</v>
      </c>
      <c r="L95" s="48"/>
      <c r="M95" s="69">
        <v>5.9</v>
      </c>
      <c r="N95" s="70"/>
      <c r="O95" s="43">
        <v>15.97</v>
      </c>
      <c r="P95" s="51"/>
      <c r="Q95" s="44"/>
      <c r="R95" s="73">
        <v>0</v>
      </c>
      <c r="S95" s="43">
        <v>2.25</v>
      </c>
      <c r="T95" s="44"/>
      <c r="U95" s="10">
        <v>0.68</v>
      </c>
    </row>
    <row r="96" spans="1:21" ht="61.5" customHeight="1">
      <c r="A96" s="19"/>
      <c r="B96" s="13" t="s">
        <v>40</v>
      </c>
      <c r="C96" s="8" t="s">
        <v>104</v>
      </c>
      <c r="D96" s="12" t="s">
        <v>105</v>
      </c>
      <c r="E96" s="52"/>
      <c r="F96" s="53"/>
      <c r="G96" s="10">
        <v>19.67</v>
      </c>
      <c r="H96" s="43">
        <v>3.24</v>
      </c>
      <c r="I96" s="44"/>
      <c r="J96" s="74"/>
      <c r="K96" s="49"/>
      <c r="L96" s="50"/>
      <c r="M96" s="71"/>
      <c r="N96" s="72"/>
      <c r="O96" s="43">
        <v>0.97</v>
      </c>
      <c r="P96" s="51"/>
      <c r="Q96" s="44"/>
      <c r="R96" s="74"/>
      <c r="S96" s="43">
        <v>0.24</v>
      </c>
      <c r="T96" s="44"/>
      <c r="U96" s="11">
        <v>0.07</v>
      </c>
    </row>
    <row r="97" spans="1:21" ht="60.75" customHeight="1">
      <c r="A97" s="18">
        <v>33</v>
      </c>
      <c r="B97" s="6" t="s">
        <v>64</v>
      </c>
      <c r="C97" s="7" t="s">
        <v>65</v>
      </c>
      <c r="D97" s="45">
        <v>3</v>
      </c>
      <c r="E97" s="23"/>
      <c r="F97" s="46"/>
      <c r="G97" s="14">
        <v>115.35680000000002</v>
      </c>
      <c r="H97" s="45">
        <v>7</v>
      </c>
      <c r="I97" s="46"/>
      <c r="J97" s="40">
        <v>19.49</v>
      </c>
      <c r="K97" s="47">
        <v>346.07</v>
      </c>
      <c r="L97" s="48"/>
      <c r="M97" s="69">
        <v>256.1</v>
      </c>
      <c r="N97" s="70"/>
      <c r="O97" s="84">
        <v>31.5</v>
      </c>
      <c r="P97" s="88"/>
      <c r="Q97" s="85"/>
      <c r="R97" s="40">
        <v>58.47</v>
      </c>
      <c r="S97" s="43">
        <v>6.43</v>
      </c>
      <c r="T97" s="44"/>
      <c r="U97" s="10">
        <v>26.62</v>
      </c>
    </row>
    <row r="98" spans="1:21" ht="61.5" customHeight="1">
      <c r="A98" s="19"/>
      <c r="B98" s="13" t="s">
        <v>40</v>
      </c>
      <c r="C98" s="8" t="s">
        <v>83</v>
      </c>
      <c r="D98" s="12" t="s">
        <v>63</v>
      </c>
      <c r="E98" s="52"/>
      <c r="F98" s="53"/>
      <c r="G98" s="10">
        <v>61.86</v>
      </c>
      <c r="H98" s="43">
        <v>0.14</v>
      </c>
      <c r="I98" s="44"/>
      <c r="J98" s="41"/>
      <c r="K98" s="49"/>
      <c r="L98" s="50"/>
      <c r="M98" s="71"/>
      <c r="N98" s="72"/>
      <c r="O98" s="43">
        <v>0.63</v>
      </c>
      <c r="P98" s="51"/>
      <c r="Q98" s="44"/>
      <c r="R98" s="41"/>
      <c r="S98" s="43">
        <v>0.01</v>
      </c>
      <c r="T98" s="44"/>
      <c r="U98" s="11">
        <v>0.05</v>
      </c>
    </row>
    <row r="99" spans="1:21" ht="13.5" customHeight="1">
      <c r="A99" s="18">
        <v>33.1</v>
      </c>
      <c r="B99" s="18">
        <v>11672620050</v>
      </c>
      <c r="C99" s="54" t="s">
        <v>106</v>
      </c>
      <c r="D99" s="67">
        <v>3</v>
      </c>
      <c r="E99" s="68"/>
      <c r="F99" s="68"/>
      <c r="G99" s="54"/>
      <c r="H99" s="56">
        <v>1</v>
      </c>
      <c r="I99" s="57"/>
      <c r="J99" s="94">
        <v>2254.5</v>
      </c>
      <c r="K99" s="18"/>
      <c r="L99" s="60"/>
      <c r="M99" s="54"/>
      <c r="N99" s="42"/>
      <c r="O99" s="42"/>
      <c r="P99" s="42"/>
      <c r="Q99" s="42"/>
      <c r="R99" s="94">
        <v>6763.5</v>
      </c>
      <c r="S99" s="54"/>
      <c r="T99" s="42"/>
      <c r="U99" s="62"/>
    </row>
    <row r="100" spans="1:21" ht="13.5" customHeight="1">
      <c r="A100" s="19"/>
      <c r="B100" s="19"/>
      <c r="C100" s="55"/>
      <c r="D100" s="19" t="s">
        <v>55</v>
      </c>
      <c r="E100" s="61"/>
      <c r="F100" s="61"/>
      <c r="G100" s="55"/>
      <c r="H100" s="58"/>
      <c r="I100" s="59"/>
      <c r="J100" s="95"/>
      <c r="K100" s="19"/>
      <c r="L100" s="61"/>
      <c r="M100" s="55"/>
      <c r="N100" s="63"/>
      <c r="O100" s="63"/>
      <c r="P100" s="63"/>
      <c r="Q100" s="63"/>
      <c r="R100" s="95"/>
      <c r="S100" s="55"/>
      <c r="T100" s="63"/>
      <c r="U100" s="64"/>
    </row>
    <row r="101" spans="1:21" ht="37.5" customHeight="1">
      <c r="A101" s="18">
        <v>34</v>
      </c>
      <c r="B101" s="6" t="s">
        <v>107</v>
      </c>
      <c r="C101" s="7" t="s">
        <v>108</v>
      </c>
      <c r="D101" s="45">
        <v>1</v>
      </c>
      <c r="E101" s="23"/>
      <c r="F101" s="46"/>
      <c r="G101" s="14">
        <v>76.2964</v>
      </c>
      <c r="H101" s="43">
        <v>3.12</v>
      </c>
      <c r="I101" s="44"/>
      <c r="J101" s="40">
        <v>47.77</v>
      </c>
      <c r="K101" s="69">
        <v>76.3</v>
      </c>
      <c r="L101" s="70"/>
      <c r="M101" s="47">
        <v>23.85</v>
      </c>
      <c r="N101" s="48"/>
      <c r="O101" s="43">
        <v>4.68</v>
      </c>
      <c r="P101" s="51"/>
      <c r="Q101" s="44"/>
      <c r="R101" s="40">
        <v>47.77</v>
      </c>
      <c r="S101" s="43">
        <v>1.86</v>
      </c>
      <c r="T101" s="44"/>
      <c r="U101" s="10">
        <v>2.57</v>
      </c>
    </row>
    <row r="102" spans="1:21" ht="61.5" customHeight="1">
      <c r="A102" s="19"/>
      <c r="B102" s="13" t="s">
        <v>40</v>
      </c>
      <c r="C102" s="8" t="s">
        <v>109</v>
      </c>
      <c r="D102" s="12" t="s">
        <v>105</v>
      </c>
      <c r="E102" s="52"/>
      <c r="F102" s="53"/>
      <c r="G102" s="10">
        <v>17.28</v>
      </c>
      <c r="H102" s="45">
        <v>0</v>
      </c>
      <c r="I102" s="46"/>
      <c r="J102" s="41"/>
      <c r="K102" s="71"/>
      <c r="L102" s="72"/>
      <c r="M102" s="49"/>
      <c r="N102" s="50"/>
      <c r="O102" s="45">
        <v>0</v>
      </c>
      <c r="P102" s="23"/>
      <c r="Q102" s="46"/>
      <c r="R102" s="41"/>
      <c r="S102" s="45">
        <v>0</v>
      </c>
      <c r="T102" s="46"/>
      <c r="U102" s="15">
        <v>0</v>
      </c>
    </row>
    <row r="103" spans="1:21" ht="36.75" customHeight="1">
      <c r="A103" s="18">
        <v>35</v>
      </c>
      <c r="B103" s="18">
        <v>17122001650</v>
      </c>
      <c r="C103" s="16" t="s">
        <v>110</v>
      </c>
      <c r="D103" s="67">
        <v>1</v>
      </c>
      <c r="E103" s="68"/>
      <c r="F103" s="68"/>
      <c r="G103" s="54"/>
      <c r="H103" s="67">
        <v>0</v>
      </c>
      <c r="I103" s="79"/>
      <c r="J103" s="82">
        <v>7652.71</v>
      </c>
      <c r="K103" s="18"/>
      <c r="L103" s="60"/>
      <c r="M103" s="54"/>
      <c r="N103" s="42"/>
      <c r="O103" s="42"/>
      <c r="P103" s="42"/>
      <c r="Q103" s="42"/>
      <c r="R103" s="82">
        <v>7652.71</v>
      </c>
      <c r="S103" s="54"/>
      <c r="T103" s="42"/>
      <c r="U103" s="62"/>
    </row>
    <row r="104" spans="1:21" ht="14.25" customHeight="1">
      <c r="A104" s="19"/>
      <c r="B104" s="19"/>
      <c r="C104" s="20"/>
      <c r="D104" s="19"/>
      <c r="E104" s="61"/>
      <c r="F104" s="61"/>
      <c r="G104" s="55"/>
      <c r="H104" s="80"/>
      <c r="I104" s="81"/>
      <c r="J104" s="83"/>
      <c r="K104" s="19"/>
      <c r="L104" s="61"/>
      <c r="M104" s="55"/>
      <c r="N104" s="63"/>
      <c r="O104" s="63"/>
      <c r="P104" s="63"/>
      <c r="Q104" s="63"/>
      <c r="R104" s="83"/>
      <c r="S104" s="55"/>
      <c r="T104" s="63"/>
      <c r="U104" s="64"/>
    </row>
    <row r="105" spans="1:21" ht="60.75" customHeight="1">
      <c r="A105" s="18">
        <v>36</v>
      </c>
      <c r="B105" s="6" t="s">
        <v>111</v>
      </c>
      <c r="C105" s="7" t="s">
        <v>112</v>
      </c>
      <c r="D105" s="45">
        <v>2</v>
      </c>
      <c r="E105" s="23"/>
      <c r="F105" s="46"/>
      <c r="G105" s="14">
        <v>105.9254</v>
      </c>
      <c r="H105" s="43">
        <v>4.58</v>
      </c>
      <c r="I105" s="44"/>
      <c r="J105" s="40">
        <v>80.66</v>
      </c>
      <c r="K105" s="47">
        <v>211.85</v>
      </c>
      <c r="L105" s="48"/>
      <c r="M105" s="47">
        <v>36.79</v>
      </c>
      <c r="N105" s="48"/>
      <c r="O105" s="43">
        <v>13.74</v>
      </c>
      <c r="P105" s="51"/>
      <c r="Q105" s="44"/>
      <c r="R105" s="40">
        <v>161.32</v>
      </c>
      <c r="S105" s="43">
        <v>1.47</v>
      </c>
      <c r="T105" s="44"/>
      <c r="U105" s="10">
        <v>4.06</v>
      </c>
    </row>
    <row r="106" spans="1:21" ht="61.5" customHeight="1">
      <c r="A106" s="19"/>
      <c r="B106" s="13" t="s">
        <v>40</v>
      </c>
      <c r="C106" s="8" t="s">
        <v>113</v>
      </c>
      <c r="D106" s="12" t="s">
        <v>105</v>
      </c>
      <c r="E106" s="52"/>
      <c r="F106" s="53"/>
      <c r="G106" s="10">
        <v>13.33</v>
      </c>
      <c r="H106" s="45">
        <v>0</v>
      </c>
      <c r="I106" s="46"/>
      <c r="J106" s="41"/>
      <c r="K106" s="49"/>
      <c r="L106" s="50"/>
      <c r="M106" s="49"/>
      <c r="N106" s="50"/>
      <c r="O106" s="45">
        <v>0</v>
      </c>
      <c r="P106" s="23"/>
      <c r="Q106" s="46"/>
      <c r="R106" s="41"/>
      <c r="S106" s="45">
        <v>0</v>
      </c>
      <c r="T106" s="46"/>
      <c r="U106" s="15">
        <v>0</v>
      </c>
    </row>
    <row r="107" spans="1:21" ht="13.5" customHeight="1">
      <c r="A107" s="18">
        <v>36.1</v>
      </c>
      <c r="B107" s="18">
        <v>16152000050</v>
      </c>
      <c r="C107" s="54" t="s">
        <v>114</v>
      </c>
      <c r="D107" s="67">
        <v>2</v>
      </c>
      <c r="E107" s="68"/>
      <c r="F107" s="68"/>
      <c r="G107" s="54"/>
      <c r="H107" s="56">
        <v>1</v>
      </c>
      <c r="I107" s="57"/>
      <c r="J107" s="65">
        <v>2975</v>
      </c>
      <c r="K107" s="18"/>
      <c r="L107" s="60"/>
      <c r="M107" s="54"/>
      <c r="N107" s="42"/>
      <c r="O107" s="42"/>
      <c r="P107" s="42"/>
      <c r="Q107" s="42"/>
      <c r="R107" s="65">
        <v>5950</v>
      </c>
      <c r="S107" s="54"/>
      <c r="T107" s="42"/>
      <c r="U107" s="62"/>
    </row>
    <row r="108" spans="1:21" ht="13.5" customHeight="1">
      <c r="A108" s="19"/>
      <c r="B108" s="19"/>
      <c r="C108" s="55"/>
      <c r="D108" s="19" t="s">
        <v>55</v>
      </c>
      <c r="E108" s="61"/>
      <c r="F108" s="61"/>
      <c r="G108" s="55"/>
      <c r="H108" s="58"/>
      <c r="I108" s="59"/>
      <c r="J108" s="66"/>
      <c r="K108" s="19"/>
      <c r="L108" s="61"/>
      <c r="M108" s="55"/>
      <c r="N108" s="63"/>
      <c r="O108" s="63"/>
      <c r="P108" s="63"/>
      <c r="Q108" s="63"/>
      <c r="R108" s="66"/>
      <c r="S108" s="55"/>
      <c r="T108" s="63"/>
      <c r="U108" s="64"/>
    </row>
    <row r="109" spans="1:21" ht="60.75" customHeight="1">
      <c r="A109" s="18">
        <v>37</v>
      </c>
      <c r="B109" s="6" t="s">
        <v>115</v>
      </c>
      <c r="C109" s="7" t="s">
        <v>116</v>
      </c>
      <c r="D109" s="43">
        <v>0.06</v>
      </c>
      <c r="E109" s="51"/>
      <c r="F109" s="44"/>
      <c r="G109" s="21">
        <v>5150.3009999999995</v>
      </c>
      <c r="H109" s="43">
        <v>116.17</v>
      </c>
      <c r="I109" s="44"/>
      <c r="J109" s="40">
        <v>4156.74</v>
      </c>
      <c r="K109" s="47">
        <v>309.02</v>
      </c>
      <c r="L109" s="48"/>
      <c r="M109" s="47">
        <v>49.16</v>
      </c>
      <c r="N109" s="48"/>
      <c r="O109" s="43">
        <v>10.46</v>
      </c>
      <c r="P109" s="51"/>
      <c r="Q109" s="44"/>
      <c r="R109" s="89">
        <v>249.4</v>
      </c>
      <c r="S109" s="43">
        <v>60.83</v>
      </c>
      <c r="T109" s="44"/>
      <c r="U109" s="10">
        <v>5.04</v>
      </c>
    </row>
    <row r="110" spans="1:21" ht="61.5" customHeight="1">
      <c r="A110" s="19"/>
      <c r="B110" s="13" t="s">
        <v>40</v>
      </c>
      <c r="C110" s="8" t="s">
        <v>73</v>
      </c>
      <c r="D110" s="12" t="s">
        <v>39</v>
      </c>
      <c r="E110" s="52"/>
      <c r="F110" s="53"/>
      <c r="G110" s="22">
        <v>593.7</v>
      </c>
      <c r="H110" s="43">
        <v>2.57</v>
      </c>
      <c r="I110" s="44"/>
      <c r="J110" s="41"/>
      <c r="K110" s="49"/>
      <c r="L110" s="50"/>
      <c r="M110" s="49"/>
      <c r="N110" s="50"/>
      <c r="O110" s="43">
        <v>0.23</v>
      </c>
      <c r="P110" s="51"/>
      <c r="Q110" s="44"/>
      <c r="R110" s="90"/>
      <c r="S110" s="43">
        <v>0.19</v>
      </c>
      <c r="T110" s="44"/>
      <c r="U110" s="11">
        <v>0.02</v>
      </c>
    </row>
    <row r="111" spans="1:21" ht="60.75" customHeight="1">
      <c r="A111" s="18">
        <v>38</v>
      </c>
      <c r="B111" s="6" t="s">
        <v>117</v>
      </c>
      <c r="C111" s="7" t="s">
        <v>118</v>
      </c>
      <c r="D111" s="91">
        <v>0.015</v>
      </c>
      <c r="E111" s="92"/>
      <c r="F111" s="93"/>
      <c r="G111" s="14">
        <v>7612.0918</v>
      </c>
      <c r="H111" s="43">
        <v>198.47</v>
      </c>
      <c r="I111" s="44"/>
      <c r="J111" s="40">
        <v>6240.25</v>
      </c>
      <c r="K111" s="47">
        <v>114.18</v>
      </c>
      <c r="L111" s="48"/>
      <c r="M111" s="47">
        <v>16.11</v>
      </c>
      <c r="N111" s="48"/>
      <c r="O111" s="43">
        <v>4.47</v>
      </c>
      <c r="P111" s="51"/>
      <c r="Q111" s="44"/>
      <c r="R111" s="89">
        <v>93.6</v>
      </c>
      <c r="S111" s="43">
        <v>79.75</v>
      </c>
      <c r="T111" s="44"/>
      <c r="U111" s="10">
        <v>1.65</v>
      </c>
    </row>
    <row r="112" spans="1:21" ht="61.5" customHeight="1">
      <c r="A112" s="19"/>
      <c r="B112" s="13" t="s">
        <v>40</v>
      </c>
      <c r="C112" s="8" t="s">
        <v>119</v>
      </c>
      <c r="D112" s="12" t="s">
        <v>39</v>
      </c>
      <c r="E112" s="52"/>
      <c r="F112" s="53"/>
      <c r="G112" s="10">
        <v>778.36</v>
      </c>
      <c r="H112" s="45">
        <v>5</v>
      </c>
      <c r="I112" s="46"/>
      <c r="J112" s="41"/>
      <c r="K112" s="49"/>
      <c r="L112" s="50"/>
      <c r="M112" s="49"/>
      <c r="N112" s="50"/>
      <c r="O112" s="43">
        <v>0.11</v>
      </c>
      <c r="P112" s="51"/>
      <c r="Q112" s="44"/>
      <c r="R112" s="90"/>
      <c r="S112" s="43">
        <v>0.37</v>
      </c>
      <c r="T112" s="44"/>
      <c r="U112" s="11">
        <v>0.01</v>
      </c>
    </row>
    <row r="113" spans="1:21" ht="49.5" customHeight="1">
      <c r="A113" s="18">
        <v>39</v>
      </c>
      <c r="B113" s="6" t="s">
        <v>120</v>
      </c>
      <c r="C113" s="7" t="s">
        <v>121</v>
      </c>
      <c r="D113" s="45">
        <v>4</v>
      </c>
      <c r="E113" s="23"/>
      <c r="F113" s="46"/>
      <c r="G113" s="14">
        <v>125.3374</v>
      </c>
      <c r="H113" s="43">
        <v>6.95</v>
      </c>
      <c r="I113" s="44"/>
      <c r="J113" s="40">
        <v>94.93</v>
      </c>
      <c r="K113" s="47">
        <v>501.35</v>
      </c>
      <c r="L113" s="48"/>
      <c r="M113" s="47">
        <v>79.93</v>
      </c>
      <c r="N113" s="48"/>
      <c r="O113" s="84">
        <v>41.7</v>
      </c>
      <c r="P113" s="88"/>
      <c r="Q113" s="85"/>
      <c r="R113" s="40">
        <v>379.72</v>
      </c>
      <c r="S113" s="43">
        <v>1.46</v>
      </c>
      <c r="T113" s="44"/>
      <c r="U113" s="10">
        <v>8.06</v>
      </c>
    </row>
    <row r="114" spans="1:21" ht="61.5" customHeight="1">
      <c r="A114" s="19"/>
      <c r="B114" s="13" t="s">
        <v>40</v>
      </c>
      <c r="C114" s="8" t="s">
        <v>122</v>
      </c>
      <c r="D114" s="12" t="s">
        <v>123</v>
      </c>
      <c r="E114" s="52"/>
      <c r="F114" s="53"/>
      <c r="G114" s="10">
        <v>14.48</v>
      </c>
      <c r="H114" s="45">
        <v>0</v>
      </c>
      <c r="I114" s="46"/>
      <c r="J114" s="41"/>
      <c r="K114" s="49"/>
      <c r="L114" s="50"/>
      <c r="M114" s="49"/>
      <c r="N114" s="50"/>
      <c r="O114" s="45">
        <v>0</v>
      </c>
      <c r="P114" s="23"/>
      <c r="Q114" s="46"/>
      <c r="R114" s="41"/>
      <c r="S114" s="45">
        <v>0</v>
      </c>
      <c r="T114" s="46"/>
      <c r="U114" s="15">
        <v>0</v>
      </c>
    </row>
    <row r="115" spans="1:21" ht="37.5" customHeight="1">
      <c r="A115" s="18">
        <v>40</v>
      </c>
      <c r="B115" s="6" t="s">
        <v>124</v>
      </c>
      <c r="C115" s="7" t="s">
        <v>125</v>
      </c>
      <c r="D115" s="45">
        <v>1</v>
      </c>
      <c r="E115" s="23"/>
      <c r="F115" s="46"/>
      <c r="G115" s="21">
        <v>1179.458</v>
      </c>
      <c r="H115" s="43">
        <v>0.87</v>
      </c>
      <c r="I115" s="44"/>
      <c r="J115" s="40">
        <v>1172.84</v>
      </c>
      <c r="K115" s="47">
        <v>1179.46</v>
      </c>
      <c r="L115" s="48"/>
      <c r="M115" s="47">
        <v>5.31</v>
      </c>
      <c r="N115" s="48"/>
      <c r="O115" s="43">
        <v>1.31</v>
      </c>
      <c r="P115" s="51"/>
      <c r="Q115" s="44"/>
      <c r="R115" s="40">
        <v>1172.84</v>
      </c>
      <c r="S115" s="43">
        <v>0.41</v>
      </c>
      <c r="T115" s="44"/>
      <c r="U115" s="10">
        <v>0.57</v>
      </c>
    </row>
    <row r="116" spans="1:21" ht="61.5" customHeight="1">
      <c r="A116" s="19"/>
      <c r="B116" s="13" t="s">
        <v>40</v>
      </c>
      <c r="C116" s="8" t="s">
        <v>126</v>
      </c>
      <c r="D116" s="12" t="s">
        <v>127</v>
      </c>
      <c r="E116" s="52"/>
      <c r="F116" s="53"/>
      <c r="G116" s="10">
        <v>3.85</v>
      </c>
      <c r="H116" s="45">
        <v>0</v>
      </c>
      <c r="I116" s="46"/>
      <c r="J116" s="41"/>
      <c r="K116" s="49"/>
      <c r="L116" s="50"/>
      <c r="M116" s="49"/>
      <c r="N116" s="50"/>
      <c r="O116" s="45">
        <v>0</v>
      </c>
      <c r="P116" s="23"/>
      <c r="Q116" s="46"/>
      <c r="R116" s="41"/>
      <c r="S116" s="45">
        <v>0</v>
      </c>
      <c r="T116" s="46"/>
      <c r="U116" s="15">
        <v>0</v>
      </c>
    </row>
    <row r="117" spans="1:21" ht="25.5" customHeight="1">
      <c r="A117" s="18">
        <v>41</v>
      </c>
      <c r="B117" s="6" t="s">
        <v>128</v>
      </c>
      <c r="C117" s="7" t="s">
        <v>129</v>
      </c>
      <c r="D117" s="45">
        <v>1</v>
      </c>
      <c r="E117" s="23"/>
      <c r="F117" s="46"/>
      <c r="G117" s="14">
        <v>112.70379999999994</v>
      </c>
      <c r="H117" s="43">
        <v>8.31</v>
      </c>
      <c r="I117" s="44"/>
      <c r="J117" s="86">
        <v>63.309999999999945</v>
      </c>
      <c r="K117" s="69">
        <v>112.7</v>
      </c>
      <c r="L117" s="70"/>
      <c r="M117" s="47">
        <v>36.93</v>
      </c>
      <c r="N117" s="48"/>
      <c r="O117" s="43">
        <v>12.47</v>
      </c>
      <c r="P117" s="51"/>
      <c r="Q117" s="44"/>
      <c r="R117" s="40">
        <v>63.31</v>
      </c>
      <c r="S117" s="43">
        <v>2.88</v>
      </c>
      <c r="T117" s="44"/>
      <c r="U117" s="10">
        <v>3.97</v>
      </c>
    </row>
    <row r="118" spans="1:21" ht="61.5" customHeight="1">
      <c r="A118" s="19"/>
      <c r="B118" s="13" t="s">
        <v>40</v>
      </c>
      <c r="C118" s="8" t="s">
        <v>130</v>
      </c>
      <c r="D118" s="12" t="s">
        <v>105</v>
      </c>
      <c r="E118" s="52"/>
      <c r="F118" s="53"/>
      <c r="G118" s="10">
        <v>26.76</v>
      </c>
      <c r="H118" s="43">
        <v>0.14</v>
      </c>
      <c r="I118" s="44"/>
      <c r="J118" s="87"/>
      <c r="K118" s="71"/>
      <c r="L118" s="72"/>
      <c r="M118" s="49"/>
      <c r="N118" s="50"/>
      <c r="O118" s="43">
        <v>0.21</v>
      </c>
      <c r="P118" s="51"/>
      <c r="Q118" s="44"/>
      <c r="R118" s="41"/>
      <c r="S118" s="43">
        <v>0.01</v>
      </c>
      <c r="T118" s="44"/>
      <c r="U118" s="11">
        <v>0.02</v>
      </c>
    </row>
    <row r="119" spans="1:21" ht="13.5" customHeight="1">
      <c r="A119" s="18">
        <v>42</v>
      </c>
      <c r="B119" s="18"/>
      <c r="C119" s="16" t="s">
        <v>131</v>
      </c>
      <c r="D119" s="67">
        <v>1</v>
      </c>
      <c r="E119" s="68"/>
      <c r="F119" s="68"/>
      <c r="G119" s="54"/>
      <c r="H119" s="67">
        <v>0</v>
      </c>
      <c r="I119" s="79"/>
      <c r="J119" s="82">
        <v>6016.95</v>
      </c>
      <c r="K119" s="18"/>
      <c r="L119" s="60"/>
      <c r="M119" s="54"/>
      <c r="N119" s="42"/>
      <c r="O119" s="42"/>
      <c r="P119" s="42"/>
      <c r="Q119" s="42"/>
      <c r="R119" s="82">
        <v>6016.95</v>
      </c>
      <c r="S119" s="54"/>
      <c r="T119" s="42"/>
      <c r="U119" s="62"/>
    </row>
    <row r="120" spans="1:21" ht="14.25" customHeight="1">
      <c r="A120" s="19"/>
      <c r="B120" s="19"/>
      <c r="C120" s="20"/>
      <c r="D120" s="19"/>
      <c r="E120" s="61"/>
      <c r="F120" s="61"/>
      <c r="G120" s="55"/>
      <c r="H120" s="80"/>
      <c r="I120" s="81"/>
      <c r="J120" s="83"/>
      <c r="K120" s="19"/>
      <c r="L120" s="61"/>
      <c r="M120" s="55"/>
      <c r="N120" s="63"/>
      <c r="O120" s="63"/>
      <c r="P120" s="63"/>
      <c r="Q120" s="63"/>
      <c r="R120" s="83"/>
      <c r="S120" s="55"/>
      <c r="T120" s="63"/>
      <c r="U120" s="64"/>
    </row>
    <row r="121" spans="1:21" ht="60.75" customHeight="1">
      <c r="A121" s="18">
        <v>43</v>
      </c>
      <c r="B121" s="6" t="s">
        <v>132</v>
      </c>
      <c r="C121" s="7" t="s">
        <v>133</v>
      </c>
      <c r="D121" s="43">
        <v>0.25</v>
      </c>
      <c r="E121" s="51"/>
      <c r="F121" s="44"/>
      <c r="G121" s="14">
        <v>158.3566</v>
      </c>
      <c r="H121" s="43">
        <v>44.51</v>
      </c>
      <c r="I121" s="44"/>
      <c r="J121" s="40">
        <v>11.11</v>
      </c>
      <c r="K121" s="47">
        <v>39.59</v>
      </c>
      <c r="L121" s="48"/>
      <c r="M121" s="47">
        <v>20.12</v>
      </c>
      <c r="N121" s="48"/>
      <c r="O121" s="43">
        <v>16.69</v>
      </c>
      <c r="P121" s="51"/>
      <c r="Q121" s="44"/>
      <c r="R121" s="40">
        <v>2.78</v>
      </c>
      <c r="S121" s="43">
        <v>5.01</v>
      </c>
      <c r="T121" s="44"/>
      <c r="U121" s="10">
        <v>1.73</v>
      </c>
    </row>
    <row r="122" spans="1:21" ht="61.5" customHeight="1">
      <c r="A122" s="19"/>
      <c r="B122" s="13" t="s">
        <v>40</v>
      </c>
      <c r="C122" s="8" t="s">
        <v>134</v>
      </c>
      <c r="D122" s="12" t="s">
        <v>39</v>
      </c>
      <c r="E122" s="52"/>
      <c r="F122" s="53"/>
      <c r="G122" s="10">
        <v>58.32</v>
      </c>
      <c r="H122" s="45">
        <v>0</v>
      </c>
      <c r="I122" s="46"/>
      <c r="J122" s="41"/>
      <c r="K122" s="49"/>
      <c r="L122" s="50"/>
      <c r="M122" s="49"/>
      <c r="N122" s="50"/>
      <c r="O122" s="45">
        <v>0</v>
      </c>
      <c r="P122" s="23"/>
      <c r="Q122" s="46"/>
      <c r="R122" s="41"/>
      <c r="S122" s="45">
        <v>0</v>
      </c>
      <c r="T122" s="46"/>
      <c r="U122" s="15">
        <v>0</v>
      </c>
    </row>
    <row r="123" spans="1:21" ht="13.5" customHeight="1">
      <c r="A123" s="42" t="s">
        <v>135</v>
      </c>
      <c r="B123" s="42"/>
      <c r="C123" s="42"/>
      <c r="D123" s="42"/>
      <c r="E123" s="42"/>
      <c r="F123" s="42"/>
      <c r="G123" s="42"/>
      <c r="H123" s="42"/>
      <c r="I123" s="42"/>
      <c r="J123" s="42"/>
      <c r="K123" s="42"/>
      <c r="L123" s="42"/>
      <c r="M123" s="42"/>
      <c r="N123" s="42"/>
      <c r="O123" s="42"/>
      <c r="P123" s="42"/>
      <c r="Q123" s="42"/>
      <c r="R123" s="42"/>
      <c r="S123" s="42"/>
      <c r="T123" s="42"/>
      <c r="U123" s="42"/>
    </row>
    <row r="124" spans="1:21" ht="37.5" customHeight="1">
      <c r="A124" s="18">
        <v>44</v>
      </c>
      <c r="B124" s="6" t="s">
        <v>98</v>
      </c>
      <c r="C124" s="7" t="s">
        <v>99</v>
      </c>
      <c r="D124" s="43">
        <v>0.01</v>
      </c>
      <c r="E124" s="51"/>
      <c r="F124" s="44"/>
      <c r="G124" s="10">
        <v>254.87</v>
      </c>
      <c r="H124" s="84">
        <v>7.5</v>
      </c>
      <c r="I124" s="85"/>
      <c r="J124" s="73">
        <v>0</v>
      </c>
      <c r="K124" s="47">
        <v>2.55</v>
      </c>
      <c r="L124" s="48"/>
      <c r="M124" s="47">
        <v>2.47</v>
      </c>
      <c r="N124" s="48"/>
      <c r="O124" s="43">
        <v>0.08</v>
      </c>
      <c r="P124" s="51"/>
      <c r="Q124" s="44"/>
      <c r="R124" s="73">
        <v>0</v>
      </c>
      <c r="S124" s="45">
        <v>29</v>
      </c>
      <c r="T124" s="46"/>
      <c r="U124" s="10">
        <v>0.29</v>
      </c>
    </row>
    <row r="125" spans="1:21" ht="38.25" customHeight="1">
      <c r="A125" s="19"/>
      <c r="B125" s="13" t="s">
        <v>40</v>
      </c>
      <c r="C125" s="8"/>
      <c r="D125" s="12" t="s">
        <v>69</v>
      </c>
      <c r="E125" s="52"/>
      <c r="F125" s="53"/>
      <c r="G125" s="10">
        <v>247.37</v>
      </c>
      <c r="H125" s="43">
        <v>2.78</v>
      </c>
      <c r="I125" s="44"/>
      <c r="J125" s="74"/>
      <c r="K125" s="49"/>
      <c r="L125" s="50"/>
      <c r="M125" s="49"/>
      <c r="N125" s="50"/>
      <c r="O125" s="43">
        <v>0.03</v>
      </c>
      <c r="P125" s="51"/>
      <c r="Q125" s="44"/>
      <c r="R125" s="74"/>
      <c r="S125" s="43">
        <v>0.24</v>
      </c>
      <c r="T125" s="44"/>
      <c r="U125" s="15">
        <v>0</v>
      </c>
    </row>
    <row r="126" spans="1:21" ht="49.5" customHeight="1">
      <c r="A126" s="18">
        <v>45</v>
      </c>
      <c r="B126" s="6" t="s">
        <v>107</v>
      </c>
      <c r="C126" s="7" t="s">
        <v>136</v>
      </c>
      <c r="D126" s="45">
        <v>1</v>
      </c>
      <c r="E126" s="23"/>
      <c r="F126" s="46"/>
      <c r="G126" s="14">
        <v>76.2964</v>
      </c>
      <c r="H126" s="43">
        <v>3.12</v>
      </c>
      <c r="I126" s="44"/>
      <c r="J126" s="40">
        <v>47.77</v>
      </c>
      <c r="K126" s="69">
        <v>76.3</v>
      </c>
      <c r="L126" s="70"/>
      <c r="M126" s="47">
        <v>23.85</v>
      </c>
      <c r="N126" s="48"/>
      <c r="O126" s="43">
        <v>4.68</v>
      </c>
      <c r="P126" s="51"/>
      <c r="Q126" s="44"/>
      <c r="R126" s="40">
        <v>47.77</v>
      </c>
      <c r="S126" s="43">
        <v>1.86</v>
      </c>
      <c r="T126" s="44"/>
      <c r="U126" s="10">
        <v>2.57</v>
      </c>
    </row>
    <row r="127" spans="1:21" ht="61.5" customHeight="1">
      <c r="A127" s="19"/>
      <c r="B127" s="13" t="s">
        <v>40</v>
      </c>
      <c r="C127" s="8" t="s">
        <v>109</v>
      </c>
      <c r="D127" s="12" t="s">
        <v>105</v>
      </c>
      <c r="E127" s="52"/>
      <c r="F127" s="53"/>
      <c r="G127" s="10">
        <v>17.28</v>
      </c>
      <c r="H127" s="45">
        <v>0</v>
      </c>
      <c r="I127" s="46"/>
      <c r="J127" s="41"/>
      <c r="K127" s="71"/>
      <c r="L127" s="72"/>
      <c r="M127" s="49"/>
      <c r="N127" s="50"/>
      <c r="O127" s="45">
        <v>0</v>
      </c>
      <c r="P127" s="23"/>
      <c r="Q127" s="46"/>
      <c r="R127" s="41"/>
      <c r="S127" s="45">
        <v>0</v>
      </c>
      <c r="T127" s="46"/>
      <c r="U127" s="15">
        <v>0</v>
      </c>
    </row>
    <row r="128" spans="1:21" ht="36.75" customHeight="1">
      <c r="A128" s="18">
        <v>46</v>
      </c>
      <c r="B128" s="18">
        <v>17122001650</v>
      </c>
      <c r="C128" s="16" t="s">
        <v>137</v>
      </c>
      <c r="D128" s="67">
        <v>1</v>
      </c>
      <c r="E128" s="68"/>
      <c r="F128" s="68"/>
      <c r="G128" s="54"/>
      <c r="H128" s="67">
        <v>0</v>
      </c>
      <c r="I128" s="79"/>
      <c r="J128" s="82">
        <v>7652.71</v>
      </c>
      <c r="K128" s="18"/>
      <c r="L128" s="60"/>
      <c r="M128" s="54"/>
      <c r="N128" s="42"/>
      <c r="O128" s="42"/>
      <c r="P128" s="42"/>
      <c r="Q128" s="42"/>
      <c r="R128" s="82">
        <v>7652.71</v>
      </c>
      <c r="S128" s="54"/>
      <c r="T128" s="42"/>
      <c r="U128" s="62"/>
    </row>
    <row r="129" spans="1:21" ht="14.25" customHeight="1">
      <c r="A129" s="19"/>
      <c r="B129" s="19"/>
      <c r="C129" s="20"/>
      <c r="D129" s="19"/>
      <c r="E129" s="61"/>
      <c r="F129" s="61"/>
      <c r="G129" s="55"/>
      <c r="H129" s="80"/>
      <c r="I129" s="81"/>
      <c r="J129" s="83"/>
      <c r="K129" s="19"/>
      <c r="L129" s="61"/>
      <c r="M129" s="55"/>
      <c r="N129" s="63"/>
      <c r="O129" s="63"/>
      <c r="P129" s="63"/>
      <c r="Q129" s="63"/>
      <c r="R129" s="83"/>
      <c r="S129" s="55"/>
      <c r="T129" s="63"/>
      <c r="U129" s="64"/>
    </row>
    <row r="130" spans="1:21" ht="60.75" customHeight="1">
      <c r="A130" s="18">
        <v>47</v>
      </c>
      <c r="B130" s="6" t="s">
        <v>132</v>
      </c>
      <c r="C130" s="7" t="s">
        <v>133</v>
      </c>
      <c r="D130" s="43">
        <v>0.25</v>
      </c>
      <c r="E130" s="51"/>
      <c r="F130" s="44"/>
      <c r="G130" s="14">
        <v>158.3566</v>
      </c>
      <c r="H130" s="43">
        <v>44.51</v>
      </c>
      <c r="I130" s="44"/>
      <c r="J130" s="40">
        <v>11.11</v>
      </c>
      <c r="K130" s="47">
        <v>39.59</v>
      </c>
      <c r="L130" s="48"/>
      <c r="M130" s="47">
        <v>20.12</v>
      </c>
      <c r="N130" s="48"/>
      <c r="O130" s="43">
        <v>16.69</v>
      </c>
      <c r="P130" s="51"/>
      <c r="Q130" s="44"/>
      <c r="R130" s="40">
        <v>2.78</v>
      </c>
      <c r="S130" s="43">
        <v>5.01</v>
      </c>
      <c r="T130" s="44"/>
      <c r="U130" s="10">
        <v>1.73</v>
      </c>
    </row>
    <row r="131" spans="1:21" ht="61.5" customHeight="1">
      <c r="A131" s="19"/>
      <c r="B131" s="13" t="s">
        <v>40</v>
      </c>
      <c r="C131" s="8" t="s">
        <v>134</v>
      </c>
      <c r="D131" s="12" t="s">
        <v>39</v>
      </c>
      <c r="E131" s="52"/>
      <c r="F131" s="53"/>
      <c r="G131" s="10">
        <v>58.32</v>
      </c>
      <c r="H131" s="45">
        <v>0</v>
      </c>
      <c r="I131" s="46"/>
      <c r="J131" s="41"/>
      <c r="K131" s="49"/>
      <c r="L131" s="50"/>
      <c r="M131" s="49"/>
      <c r="N131" s="50"/>
      <c r="O131" s="45">
        <v>0</v>
      </c>
      <c r="P131" s="23"/>
      <c r="Q131" s="46"/>
      <c r="R131" s="41"/>
      <c r="S131" s="45">
        <v>0</v>
      </c>
      <c r="T131" s="46"/>
      <c r="U131" s="15">
        <v>0</v>
      </c>
    </row>
    <row r="132" spans="1:21" ht="13.5" customHeight="1">
      <c r="A132" s="42" t="s">
        <v>138</v>
      </c>
      <c r="B132" s="42"/>
      <c r="C132" s="42"/>
      <c r="D132" s="42"/>
      <c r="E132" s="42"/>
      <c r="F132" s="42"/>
      <c r="G132" s="42"/>
      <c r="H132" s="42"/>
      <c r="I132" s="42"/>
      <c r="J132" s="42"/>
      <c r="K132" s="42"/>
      <c r="L132" s="42"/>
      <c r="M132" s="42"/>
      <c r="N132" s="42"/>
      <c r="O132" s="42"/>
      <c r="P132" s="42"/>
      <c r="Q132" s="42"/>
      <c r="R132" s="42"/>
      <c r="S132" s="42"/>
      <c r="T132" s="42"/>
      <c r="U132" s="42"/>
    </row>
    <row r="133" spans="1:21" ht="37.5" customHeight="1">
      <c r="A133" s="18">
        <v>48</v>
      </c>
      <c r="B133" s="6" t="s">
        <v>98</v>
      </c>
      <c r="C133" s="7" t="s">
        <v>99</v>
      </c>
      <c r="D133" s="43">
        <v>0.01</v>
      </c>
      <c r="E133" s="51"/>
      <c r="F133" s="44"/>
      <c r="G133" s="10">
        <v>254.87</v>
      </c>
      <c r="H133" s="84">
        <v>7.5</v>
      </c>
      <c r="I133" s="85"/>
      <c r="J133" s="73">
        <v>0</v>
      </c>
      <c r="K133" s="47">
        <v>2.55</v>
      </c>
      <c r="L133" s="48"/>
      <c r="M133" s="47">
        <v>2.47</v>
      </c>
      <c r="N133" s="48"/>
      <c r="O133" s="43">
        <v>0.08</v>
      </c>
      <c r="P133" s="51"/>
      <c r="Q133" s="44"/>
      <c r="R133" s="73">
        <v>0</v>
      </c>
      <c r="S133" s="45">
        <v>29</v>
      </c>
      <c r="T133" s="46"/>
      <c r="U133" s="10">
        <v>0.29</v>
      </c>
    </row>
    <row r="134" spans="1:21" ht="38.25" customHeight="1">
      <c r="A134" s="19"/>
      <c r="B134" s="13" t="s">
        <v>40</v>
      </c>
      <c r="C134" s="8"/>
      <c r="D134" s="12" t="s">
        <v>69</v>
      </c>
      <c r="E134" s="52"/>
      <c r="F134" s="53"/>
      <c r="G134" s="10">
        <v>247.37</v>
      </c>
      <c r="H134" s="43">
        <v>2.78</v>
      </c>
      <c r="I134" s="44"/>
      <c r="J134" s="74"/>
      <c r="K134" s="49"/>
      <c r="L134" s="50"/>
      <c r="M134" s="49"/>
      <c r="N134" s="50"/>
      <c r="O134" s="43">
        <v>0.03</v>
      </c>
      <c r="P134" s="51"/>
      <c r="Q134" s="44"/>
      <c r="R134" s="74"/>
      <c r="S134" s="43">
        <v>0.24</v>
      </c>
      <c r="T134" s="44"/>
      <c r="U134" s="15">
        <v>0</v>
      </c>
    </row>
    <row r="135" spans="1:21" ht="49.5" customHeight="1">
      <c r="A135" s="18">
        <v>49</v>
      </c>
      <c r="B135" s="6" t="s">
        <v>107</v>
      </c>
      <c r="C135" s="7" t="s">
        <v>136</v>
      </c>
      <c r="D135" s="45">
        <v>1</v>
      </c>
      <c r="E135" s="23"/>
      <c r="F135" s="46"/>
      <c r="G135" s="14">
        <v>76.2964</v>
      </c>
      <c r="H135" s="43">
        <v>3.12</v>
      </c>
      <c r="I135" s="44"/>
      <c r="J135" s="40">
        <v>47.77</v>
      </c>
      <c r="K135" s="69">
        <v>76.3</v>
      </c>
      <c r="L135" s="70"/>
      <c r="M135" s="47">
        <v>23.85</v>
      </c>
      <c r="N135" s="48"/>
      <c r="O135" s="43">
        <v>4.68</v>
      </c>
      <c r="P135" s="51"/>
      <c r="Q135" s="44"/>
      <c r="R135" s="40">
        <v>47.77</v>
      </c>
      <c r="S135" s="43">
        <v>1.86</v>
      </c>
      <c r="T135" s="44"/>
      <c r="U135" s="10">
        <v>2.57</v>
      </c>
    </row>
    <row r="136" spans="1:21" ht="61.5" customHeight="1">
      <c r="A136" s="19"/>
      <c r="B136" s="13" t="s">
        <v>40</v>
      </c>
      <c r="C136" s="8" t="s">
        <v>109</v>
      </c>
      <c r="D136" s="12" t="s">
        <v>105</v>
      </c>
      <c r="E136" s="52"/>
      <c r="F136" s="53"/>
      <c r="G136" s="10">
        <v>17.28</v>
      </c>
      <c r="H136" s="45">
        <v>0</v>
      </c>
      <c r="I136" s="46"/>
      <c r="J136" s="41"/>
      <c r="K136" s="71"/>
      <c r="L136" s="72"/>
      <c r="M136" s="49"/>
      <c r="N136" s="50"/>
      <c r="O136" s="45">
        <v>0</v>
      </c>
      <c r="P136" s="23"/>
      <c r="Q136" s="46"/>
      <c r="R136" s="41"/>
      <c r="S136" s="45">
        <v>0</v>
      </c>
      <c r="T136" s="46"/>
      <c r="U136" s="15">
        <v>0</v>
      </c>
    </row>
    <row r="137" spans="1:21" ht="36.75" customHeight="1">
      <c r="A137" s="18">
        <v>50</v>
      </c>
      <c r="B137" s="18">
        <v>17122001650</v>
      </c>
      <c r="C137" s="16" t="s">
        <v>137</v>
      </c>
      <c r="D137" s="67">
        <v>1</v>
      </c>
      <c r="E137" s="68"/>
      <c r="F137" s="68"/>
      <c r="G137" s="54"/>
      <c r="H137" s="67">
        <v>0</v>
      </c>
      <c r="I137" s="79"/>
      <c r="J137" s="82">
        <v>7652.71</v>
      </c>
      <c r="K137" s="18"/>
      <c r="L137" s="60"/>
      <c r="M137" s="54"/>
      <c r="N137" s="42"/>
      <c r="O137" s="42"/>
      <c r="P137" s="42"/>
      <c r="Q137" s="42"/>
      <c r="R137" s="82">
        <v>7652.71</v>
      </c>
      <c r="S137" s="54"/>
      <c r="T137" s="42"/>
      <c r="U137" s="62"/>
    </row>
    <row r="138" spans="1:21" ht="14.25" customHeight="1">
      <c r="A138" s="19"/>
      <c r="B138" s="19"/>
      <c r="C138" s="20"/>
      <c r="D138" s="19"/>
      <c r="E138" s="61"/>
      <c r="F138" s="61"/>
      <c r="G138" s="55"/>
      <c r="H138" s="80"/>
      <c r="I138" s="81"/>
      <c r="J138" s="83"/>
      <c r="K138" s="19"/>
      <c r="L138" s="61"/>
      <c r="M138" s="55"/>
      <c r="N138" s="63"/>
      <c r="O138" s="63"/>
      <c r="P138" s="63"/>
      <c r="Q138" s="63"/>
      <c r="R138" s="83"/>
      <c r="S138" s="55"/>
      <c r="T138" s="63"/>
      <c r="U138" s="64"/>
    </row>
    <row r="139" spans="1:21" ht="37.5" customHeight="1">
      <c r="A139" s="18">
        <v>51</v>
      </c>
      <c r="B139" s="6" t="s">
        <v>94</v>
      </c>
      <c r="C139" s="7" t="s">
        <v>95</v>
      </c>
      <c r="D139" s="43">
        <v>0.01</v>
      </c>
      <c r="E139" s="51"/>
      <c r="F139" s="44"/>
      <c r="G139" s="22">
        <v>411.2</v>
      </c>
      <c r="H139" s="43">
        <v>11.57</v>
      </c>
      <c r="I139" s="44"/>
      <c r="J139" s="73">
        <v>0</v>
      </c>
      <c r="K139" s="47">
        <v>4.11</v>
      </c>
      <c r="L139" s="48"/>
      <c r="M139" s="75">
        <v>4</v>
      </c>
      <c r="N139" s="76"/>
      <c r="O139" s="43">
        <v>0.12</v>
      </c>
      <c r="P139" s="51"/>
      <c r="Q139" s="44"/>
      <c r="R139" s="73">
        <v>0</v>
      </c>
      <c r="S139" s="43">
        <v>46.85</v>
      </c>
      <c r="T139" s="44"/>
      <c r="U139" s="10">
        <v>0.47</v>
      </c>
    </row>
    <row r="140" spans="1:21" ht="38.25" customHeight="1">
      <c r="A140" s="19"/>
      <c r="B140" s="13" t="s">
        <v>40</v>
      </c>
      <c r="C140" s="8"/>
      <c r="D140" s="12" t="s">
        <v>69</v>
      </c>
      <c r="E140" s="52"/>
      <c r="F140" s="53"/>
      <c r="G140" s="10">
        <v>399.63</v>
      </c>
      <c r="H140" s="43">
        <v>4.29</v>
      </c>
      <c r="I140" s="44"/>
      <c r="J140" s="74"/>
      <c r="K140" s="49"/>
      <c r="L140" s="50"/>
      <c r="M140" s="77"/>
      <c r="N140" s="78"/>
      <c r="O140" s="43">
        <v>0.04</v>
      </c>
      <c r="P140" s="51"/>
      <c r="Q140" s="44"/>
      <c r="R140" s="74"/>
      <c r="S140" s="43">
        <v>0.37</v>
      </c>
      <c r="T140" s="44"/>
      <c r="U140" s="15">
        <v>0</v>
      </c>
    </row>
    <row r="141" spans="1:21" ht="60.75" customHeight="1">
      <c r="A141" s="18">
        <v>52</v>
      </c>
      <c r="B141" s="6" t="s">
        <v>111</v>
      </c>
      <c r="C141" s="7" t="s">
        <v>139</v>
      </c>
      <c r="D141" s="45">
        <v>1</v>
      </c>
      <c r="E141" s="23"/>
      <c r="F141" s="46"/>
      <c r="G141" s="14">
        <v>105.9254</v>
      </c>
      <c r="H141" s="43">
        <v>4.58</v>
      </c>
      <c r="I141" s="44"/>
      <c r="J141" s="40">
        <v>80.66</v>
      </c>
      <c r="K141" s="47">
        <v>105.93</v>
      </c>
      <c r="L141" s="48"/>
      <c r="M141" s="69">
        <v>18.4</v>
      </c>
      <c r="N141" s="70"/>
      <c r="O141" s="43">
        <v>6.87</v>
      </c>
      <c r="P141" s="51"/>
      <c r="Q141" s="44"/>
      <c r="R141" s="40">
        <v>80.66</v>
      </c>
      <c r="S141" s="43">
        <v>1.47</v>
      </c>
      <c r="T141" s="44"/>
      <c r="U141" s="10">
        <v>2.03</v>
      </c>
    </row>
    <row r="142" spans="1:21" ht="61.5" customHeight="1">
      <c r="A142" s="19"/>
      <c r="B142" s="13" t="s">
        <v>40</v>
      </c>
      <c r="C142" s="8" t="s">
        <v>113</v>
      </c>
      <c r="D142" s="12" t="s">
        <v>105</v>
      </c>
      <c r="E142" s="52"/>
      <c r="F142" s="53"/>
      <c r="G142" s="10">
        <v>13.33</v>
      </c>
      <c r="H142" s="45">
        <v>0</v>
      </c>
      <c r="I142" s="46"/>
      <c r="J142" s="41"/>
      <c r="K142" s="49"/>
      <c r="L142" s="50"/>
      <c r="M142" s="71"/>
      <c r="N142" s="72"/>
      <c r="O142" s="45">
        <v>0</v>
      </c>
      <c r="P142" s="23"/>
      <c r="Q142" s="46"/>
      <c r="R142" s="41"/>
      <c r="S142" s="45">
        <v>0</v>
      </c>
      <c r="T142" s="46"/>
      <c r="U142" s="15">
        <v>0</v>
      </c>
    </row>
    <row r="143" spans="1:21" ht="13.5" customHeight="1">
      <c r="A143" s="18">
        <v>52.1</v>
      </c>
      <c r="B143" s="18">
        <v>16152000050</v>
      </c>
      <c r="C143" s="54" t="s">
        <v>114</v>
      </c>
      <c r="D143" s="67">
        <v>1</v>
      </c>
      <c r="E143" s="68"/>
      <c r="F143" s="68"/>
      <c r="G143" s="54"/>
      <c r="H143" s="56">
        <v>1</v>
      </c>
      <c r="I143" s="57"/>
      <c r="J143" s="65">
        <v>2975</v>
      </c>
      <c r="K143" s="18"/>
      <c r="L143" s="60"/>
      <c r="M143" s="54"/>
      <c r="N143" s="42"/>
      <c r="O143" s="42"/>
      <c r="P143" s="42"/>
      <c r="Q143" s="42"/>
      <c r="R143" s="65">
        <v>2975</v>
      </c>
      <c r="S143" s="54"/>
      <c r="T143" s="42"/>
      <c r="U143" s="62"/>
    </row>
    <row r="144" spans="1:21" ht="13.5" customHeight="1">
      <c r="A144" s="19"/>
      <c r="B144" s="19"/>
      <c r="C144" s="55"/>
      <c r="D144" s="19" t="s">
        <v>55</v>
      </c>
      <c r="E144" s="61"/>
      <c r="F144" s="61"/>
      <c r="G144" s="55"/>
      <c r="H144" s="58"/>
      <c r="I144" s="59"/>
      <c r="J144" s="66"/>
      <c r="K144" s="19"/>
      <c r="L144" s="61"/>
      <c r="M144" s="55"/>
      <c r="N144" s="63"/>
      <c r="O144" s="63"/>
      <c r="P144" s="63"/>
      <c r="Q144" s="63"/>
      <c r="R144" s="66"/>
      <c r="S144" s="55"/>
      <c r="T144" s="63"/>
      <c r="U144" s="64"/>
    </row>
    <row r="145" spans="1:21" ht="60.75" customHeight="1">
      <c r="A145" s="18">
        <v>53</v>
      </c>
      <c r="B145" s="6" t="s">
        <v>132</v>
      </c>
      <c r="C145" s="7" t="s">
        <v>133</v>
      </c>
      <c r="D145" s="43">
        <v>0.25</v>
      </c>
      <c r="E145" s="51"/>
      <c r="F145" s="44"/>
      <c r="G145" s="14">
        <v>158.3566</v>
      </c>
      <c r="H145" s="43">
        <v>44.51</v>
      </c>
      <c r="I145" s="44"/>
      <c r="J145" s="40">
        <v>11.11</v>
      </c>
      <c r="K145" s="47">
        <v>39.59</v>
      </c>
      <c r="L145" s="48"/>
      <c r="M145" s="47">
        <v>20.12</v>
      </c>
      <c r="N145" s="48"/>
      <c r="O145" s="43">
        <v>16.69</v>
      </c>
      <c r="P145" s="51"/>
      <c r="Q145" s="44"/>
      <c r="R145" s="40">
        <v>2.78</v>
      </c>
      <c r="S145" s="43">
        <v>5.01</v>
      </c>
      <c r="T145" s="44"/>
      <c r="U145" s="10">
        <v>1.73</v>
      </c>
    </row>
    <row r="146" spans="1:21" ht="61.5" customHeight="1">
      <c r="A146" s="19"/>
      <c r="B146" s="13" t="s">
        <v>40</v>
      </c>
      <c r="C146" s="8" t="s">
        <v>134</v>
      </c>
      <c r="D146" s="12" t="s">
        <v>39</v>
      </c>
      <c r="E146" s="52"/>
      <c r="F146" s="53"/>
      <c r="G146" s="10">
        <v>58.32</v>
      </c>
      <c r="H146" s="45">
        <v>0</v>
      </c>
      <c r="I146" s="46"/>
      <c r="J146" s="41"/>
      <c r="K146" s="49"/>
      <c r="L146" s="50"/>
      <c r="M146" s="49"/>
      <c r="N146" s="50"/>
      <c r="O146" s="45">
        <v>0</v>
      </c>
      <c r="P146" s="23"/>
      <c r="Q146" s="46"/>
      <c r="R146" s="41"/>
      <c r="S146" s="45">
        <v>0</v>
      </c>
      <c r="T146" s="46"/>
      <c r="U146" s="15">
        <v>0</v>
      </c>
    </row>
    <row r="147" spans="1:21" ht="13.5" customHeight="1">
      <c r="A147" s="42" t="s">
        <v>140</v>
      </c>
      <c r="B147" s="42"/>
      <c r="C147" s="42"/>
      <c r="D147" s="42"/>
      <c r="E147" s="42"/>
      <c r="F147" s="42"/>
      <c r="G147" s="42"/>
      <c r="H147" s="42"/>
      <c r="I147" s="42"/>
      <c r="J147" s="42"/>
      <c r="K147" s="42"/>
      <c r="L147" s="42"/>
      <c r="M147" s="42"/>
      <c r="N147" s="42"/>
      <c r="O147" s="42"/>
      <c r="P147" s="42"/>
      <c r="Q147" s="42"/>
      <c r="R147" s="42"/>
      <c r="S147" s="42"/>
      <c r="T147" s="42"/>
      <c r="U147" s="42"/>
    </row>
    <row r="148" spans="1:21" ht="37.5" customHeight="1">
      <c r="A148" s="18">
        <v>54</v>
      </c>
      <c r="B148" s="6" t="s">
        <v>98</v>
      </c>
      <c r="C148" s="7" t="s">
        <v>99</v>
      </c>
      <c r="D148" s="43">
        <v>0.01</v>
      </c>
      <c r="E148" s="51"/>
      <c r="F148" s="44"/>
      <c r="G148" s="10">
        <v>254.87</v>
      </c>
      <c r="H148" s="84">
        <v>7.5</v>
      </c>
      <c r="I148" s="85"/>
      <c r="J148" s="73">
        <v>0</v>
      </c>
      <c r="K148" s="47">
        <v>2.55</v>
      </c>
      <c r="L148" s="48"/>
      <c r="M148" s="47">
        <v>2.47</v>
      </c>
      <c r="N148" s="48"/>
      <c r="O148" s="43">
        <v>0.08</v>
      </c>
      <c r="P148" s="51"/>
      <c r="Q148" s="44"/>
      <c r="R148" s="73">
        <v>0</v>
      </c>
      <c r="S148" s="45">
        <v>29</v>
      </c>
      <c r="T148" s="46"/>
      <c r="U148" s="10">
        <v>0.29</v>
      </c>
    </row>
    <row r="149" spans="1:21" ht="38.25" customHeight="1">
      <c r="A149" s="19"/>
      <c r="B149" s="13" t="s">
        <v>40</v>
      </c>
      <c r="C149" s="8"/>
      <c r="D149" s="12" t="s">
        <v>69</v>
      </c>
      <c r="E149" s="52"/>
      <c r="F149" s="53"/>
      <c r="G149" s="10">
        <v>247.37</v>
      </c>
      <c r="H149" s="43">
        <v>2.78</v>
      </c>
      <c r="I149" s="44"/>
      <c r="J149" s="74"/>
      <c r="K149" s="49"/>
      <c r="L149" s="50"/>
      <c r="M149" s="49"/>
      <c r="N149" s="50"/>
      <c r="O149" s="43">
        <v>0.03</v>
      </c>
      <c r="P149" s="51"/>
      <c r="Q149" s="44"/>
      <c r="R149" s="74"/>
      <c r="S149" s="43">
        <v>0.24</v>
      </c>
      <c r="T149" s="44"/>
      <c r="U149" s="15">
        <v>0</v>
      </c>
    </row>
    <row r="150" spans="1:21" ht="49.5" customHeight="1">
      <c r="A150" s="18">
        <v>55</v>
      </c>
      <c r="B150" s="6" t="s">
        <v>107</v>
      </c>
      <c r="C150" s="7" t="s">
        <v>136</v>
      </c>
      <c r="D150" s="45">
        <v>1</v>
      </c>
      <c r="E150" s="23"/>
      <c r="F150" s="46"/>
      <c r="G150" s="14">
        <v>76.2964</v>
      </c>
      <c r="H150" s="43">
        <v>3.12</v>
      </c>
      <c r="I150" s="44"/>
      <c r="J150" s="40">
        <v>47.77</v>
      </c>
      <c r="K150" s="69">
        <v>76.3</v>
      </c>
      <c r="L150" s="70"/>
      <c r="M150" s="47">
        <v>23.85</v>
      </c>
      <c r="N150" s="48"/>
      <c r="O150" s="43">
        <v>4.68</v>
      </c>
      <c r="P150" s="51"/>
      <c r="Q150" s="44"/>
      <c r="R150" s="40">
        <v>47.77</v>
      </c>
      <c r="S150" s="43">
        <v>1.86</v>
      </c>
      <c r="T150" s="44"/>
      <c r="U150" s="10">
        <v>2.57</v>
      </c>
    </row>
    <row r="151" spans="1:21" ht="61.5" customHeight="1">
      <c r="A151" s="19"/>
      <c r="B151" s="13" t="s">
        <v>40</v>
      </c>
      <c r="C151" s="8" t="s">
        <v>109</v>
      </c>
      <c r="D151" s="12" t="s">
        <v>105</v>
      </c>
      <c r="E151" s="52"/>
      <c r="F151" s="53"/>
      <c r="G151" s="10">
        <v>17.28</v>
      </c>
      <c r="H151" s="45">
        <v>0</v>
      </c>
      <c r="I151" s="46"/>
      <c r="J151" s="41"/>
      <c r="K151" s="71"/>
      <c r="L151" s="72"/>
      <c r="M151" s="49"/>
      <c r="N151" s="50"/>
      <c r="O151" s="45">
        <v>0</v>
      </c>
      <c r="P151" s="23"/>
      <c r="Q151" s="46"/>
      <c r="R151" s="41"/>
      <c r="S151" s="45">
        <v>0</v>
      </c>
      <c r="T151" s="46"/>
      <c r="U151" s="15">
        <v>0</v>
      </c>
    </row>
    <row r="152" spans="1:21" ht="36.75" customHeight="1">
      <c r="A152" s="18">
        <v>56</v>
      </c>
      <c r="B152" s="18">
        <v>17122001650</v>
      </c>
      <c r="C152" s="16" t="s">
        <v>137</v>
      </c>
      <c r="D152" s="67">
        <v>1</v>
      </c>
      <c r="E152" s="68"/>
      <c r="F152" s="68"/>
      <c r="G152" s="54"/>
      <c r="H152" s="67">
        <v>0</v>
      </c>
      <c r="I152" s="79"/>
      <c r="J152" s="82">
        <v>7652.71</v>
      </c>
      <c r="K152" s="18"/>
      <c r="L152" s="60"/>
      <c r="M152" s="54"/>
      <c r="N152" s="42"/>
      <c r="O152" s="42"/>
      <c r="P152" s="42"/>
      <c r="Q152" s="42"/>
      <c r="R152" s="82">
        <v>7652.71</v>
      </c>
      <c r="S152" s="54"/>
      <c r="T152" s="42"/>
      <c r="U152" s="62"/>
    </row>
    <row r="153" spans="1:21" ht="14.25" customHeight="1">
      <c r="A153" s="19"/>
      <c r="B153" s="19"/>
      <c r="C153" s="20"/>
      <c r="D153" s="19"/>
      <c r="E153" s="61"/>
      <c r="F153" s="61"/>
      <c r="G153" s="55"/>
      <c r="H153" s="80"/>
      <c r="I153" s="81"/>
      <c r="J153" s="83"/>
      <c r="K153" s="19"/>
      <c r="L153" s="61"/>
      <c r="M153" s="55"/>
      <c r="N153" s="63"/>
      <c r="O153" s="63"/>
      <c r="P153" s="63"/>
      <c r="Q153" s="63"/>
      <c r="R153" s="83"/>
      <c r="S153" s="55"/>
      <c r="T153" s="63"/>
      <c r="U153" s="64"/>
    </row>
    <row r="154" spans="1:21" ht="60.75" customHeight="1">
      <c r="A154" s="18">
        <v>57</v>
      </c>
      <c r="B154" s="6" t="s">
        <v>132</v>
      </c>
      <c r="C154" s="7" t="s">
        <v>133</v>
      </c>
      <c r="D154" s="43">
        <v>0.25</v>
      </c>
      <c r="E154" s="51"/>
      <c r="F154" s="44"/>
      <c r="G154" s="14">
        <v>158.3566</v>
      </c>
      <c r="H154" s="43">
        <v>44.51</v>
      </c>
      <c r="I154" s="44"/>
      <c r="J154" s="40">
        <v>11.11</v>
      </c>
      <c r="K154" s="47">
        <v>39.59</v>
      </c>
      <c r="L154" s="48"/>
      <c r="M154" s="47">
        <v>20.12</v>
      </c>
      <c r="N154" s="48"/>
      <c r="O154" s="43">
        <v>16.69</v>
      </c>
      <c r="P154" s="51"/>
      <c r="Q154" s="44"/>
      <c r="R154" s="40">
        <v>2.78</v>
      </c>
      <c r="S154" s="43">
        <v>5.01</v>
      </c>
      <c r="T154" s="44"/>
      <c r="U154" s="10">
        <v>1.73</v>
      </c>
    </row>
    <row r="155" spans="1:21" ht="61.5" customHeight="1">
      <c r="A155" s="19"/>
      <c r="B155" s="13" t="s">
        <v>40</v>
      </c>
      <c r="C155" s="8" t="s">
        <v>134</v>
      </c>
      <c r="D155" s="12" t="s">
        <v>39</v>
      </c>
      <c r="E155" s="52"/>
      <c r="F155" s="53"/>
      <c r="G155" s="10">
        <v>58.32</v>
      </c>
      <c r="H155" s="45">
        <v>0</v>
      </c>
      <c r="I155" s="46"/>
      <c r="J155" s="41"/>
      <c r="K155" s="49"/>
      <c r="L155" s="50"/>
      <c r="M155" s="49"/>
      <c r="N155" s="50"/>
      <c r="O155" s="45">
        <v>0</v>
      </c>
      <c r="P155" s="23"/>
      <c r="Q155" s="46"/>
      <c r="R155" s="41"/>
      <c r="S155" s="45">
        <v>0</v>
      </c>
      <c r="T155" s="46"/>
      <c r="U155" s="15">
        <v>0</v>
      </c>
    </row>
    <row r="156" spans="1:21" ht="13.5" customHeight="1">
      <c r="A156" s="42" t="s">
        <v>141</v>
      </c>
      <c r="B156" s="42"/>
      <c r="C156" s="42"/>
      <c r="D156" s="42"/>
      <c r="E156" s="42"/>
      <c r="F156" s="42"/>
      <c r="G156" s="42"/>
      <c r="H156" s="42"/>
      <c r="I156" s="42"/>
      <c r="J156" s="42"/>
      <c r="K156" s="42"/>
      <c r="L156" s="42"/>
      <c r="M156" s="42"/>
      <c r="N156" s="42"/>
      <c r="O156" s="42"/>
      <c r="P156" s="42"/>
      <c r="Q156" s="42"/>
      <c r="R156" s="42"/>
      <c r="S156" s="42"/>
      <c r="T156" s="42"/>
      <c r="U156" s="42"/>
    </row>
    <row r="157" spans="1:21" ht="37.5" customHeight="1">
      <c r="A157" s="18">
        <v>58</v>
      </c>
      <c r="B157" s="6" t="s">
        <v>98</v>
      </c>
      <c r="C157" s="7" t="s">
        <v>99</v>
      </c>
      <c r="D157" s="43">
        <v>0.01</v>
      </c>
      <c r="E157" s="51"/>
      <c r="F157" s="44"/>
      <c r="G157" s="10">
        <v>254.87</v>
      </c>
      <c r="H157" s="84">
        <v>7.5</v>
      </c>
      <c r="I157" s="85"/>
      <c r="J157" s="73">
        <v>0</v>
      </c>
      <c r="K157" s="47">
        <v>2.55</v>
      </c>
      <c r="L157" s="48"/>
      <c r="M157" s="47">
        <v>2.47</v>
      </c>
      <c r="N157" s="48"/>
      <c r="O157" s="43">
        <v>0.08</v>
      </c>
      <c r="P157" s="51"/>
      <c r="Q157" s="44"/>
      <c r="R157" s="73">
        <v>0</v>
      </c>
      <c r="S157" s="45">
        <v>29</v>
      </c>
      <c r="T157" s="46"/>
      <c r="U157" s="10">
        <v>0.29</v>
      </c>
    </row>
    <row r="158" spans="1:21" ht="38.25" customHeight="1">
      <c r="A158" s="19"/>
      <c r="B158" s="13" t="s">
        <v>40</v>
      </c>
      <c r="C158" s="8"/>
      <c r="D158" s="12" t="s">
        <v>69</v>
      </c>
      <c r="E158" s="52"/>
      <c r="F158" s="53"/>
      <c r="G158" s="10">
        <v>247.37</v>
      </c>
      <c r="H158" s="43">
        <v>2.78</v>
      </c>
      <c r="I158" s="44"/>
      <c r="J158" s="74"/>
      <c r="K158" s="49"/>
      <c r="L158" s="50"/>
      <c r="M158" s="49"/>
      <c r="N158" s="50"/>
      <c r="O158" s="43">
        <v>0.03</v>
      </c>
      <c r="P158" s="51"/>
      <c r="Q158" s="44"/>
      <c r="R158" s="74"/>
      <c r="S158" s="43">
        <v>0.24</v>
      </c>
      <c r="T158" s="44"/>
      <c r="U158" s="15">
        <v>0</v>
      </c>
    </row>
    <row r="159" spans="1:21" ht="49.5" customHeight="1">
      <c r="A159" s="18">
        <v>59</v>
      </c>
      <c r="B159" s="6" t="s">
        <v>107</v>
      </c>
      <c r="C159" s="7" t="s">
        <v>136</v>
      </c>
      <c r="D159" s="45">
        <v>1</v>
      </c>
      <c r="E159" s="23"/>
      <c r="F159" s="46"/>
      <c r="G159" s="14">
        <v>76.2964</v>
      </c>
      <c r="H159" s="43">
        <v>3.12</v>
      </c>
      <c r="I159" s="44"/>
      <c r="J159" s="40">
        <v>47.77</v>
      </c>
      <c r="K159" s="69">
        <v>76.3</v>
      </c>
      <c r="L159" s="70"/>
      <c r="M159" s="47">
        <v>23.85</v>
      </c>
      <c r="N159" s="48"/>
      <c r="O159" s="43">
        <v>4.68</v>
      </c>
      <c r="P159" s="51"/>
      <c r="Q159" s="44"/>
      <c r="R159" s="40">
        <v>47.77</v>
      </c>
      <c r="S159" s="43">
        <v>1.86</v>
      </c>
      <c r="T159" s="44"/>
      <c r="U159" s="10">
        <v>2.57</v>
      </c>
    </row>
    <row r="160" spans="1:21" ht="61.5" customHeight="1">
      <c r="A160" s="19"/>
      <c r="B160" s="13" t="s">
        <v>40</v>
      </c>
      <c r="C160" s="8" t="s">
        <v>109</v>
      </c>
      <c r="D160" s="12" t="s">
        <v>105</v>
      </c>
      <c r="E160" s="52"/>
      <c r="F160" s="53"/>
      <c r="G160" s="10">
        <v>17.28</v>
      </c>
      <c r="H160" s="45">
        <v>0</v>
      </c>
      <c r="I160" s="46"/>
      <c r="J160" s="41"/>
      <c r="K160" s="71"/>
      <c r="L160" s="72"/>
      <c r="M160" s="49"/>
      <c r="N160" s="50"/>
      <c r="O160" s="45">
        <v>0</v>
      </c>
      <c r="P160" s="23"/>
      <c r="Q160" s="46"/>
      <c r="R160" s="41"/>
      <c r="S160" s="45">
        <v>0</v>
      </c>
      <c r="T160" s="46"/>
      <c r="U160" s="15">
        <v>0</v>
      </c>
    </row>
    <row r="161" spans="1:21" ht="36.75" customHeight="1">
      <c r="A161" s="18">
        <v>60</v>
      </c>
      <c r="B161" s="18">
        <v>17122001650</v>
      </c>
      <c r="C161" s="16" t="s">
        <v>137</v>
      </c>
      <c r="D161" s="67">
        <v>1</v>
      </c>
      <c r="E161" s="68"/>
      <c r="F161" s="68"/>
      <c r="G161" s="54"/>
      <c r="H161" s="67">
        <v>0</v>
      </c>
      <c r="I161" s="79"/>
      <c r="J161" s="82">
        <v>7652.71</v>
      </c>
      <c r="K161" s="18"/>
      <c r="L161" s="60"/>
      <c r="M161" s="54"/>
      <c r="N161" s="42"/>
      <c r="O161" s="42"/>
      <c r="P161" s="42"/>
      <c r="Q161" s="42"/>
      <c r="R161" s="82">
        <v>7652.71</v>
      </c>
      <c r="S161" s="54"/>
      <c r="T161" s="42"/>
      <c r="U161" s="62"/>
    </row>
    <row r="162" spans="1:21" ht="14.25" customHeight="1">
      <c r="A162" s="19"/>
      <c r="B162" s="19"/>
      <c r="C162" s="20"/>
      <c r="D162" s="19"/>
      <c r="E162" s="61"/>
      <c r="F162" s="61"/>
      <c r="G162" s="55"/>
      <c r="H162" s="80"/>
      <c r="I162" s="81"/>
      <c r="J162" s="83"/>
      <c r="K162" s="19"/>
      <c r="L162" s="61"/>
      <c r="M162" s="55"/>
      <c r="N162" s="63"/>
      <c r="O162" s="63"/>
      <c r="P162" s="63"/>
      <c r="Q162" s="63"/>
      <c r="R162" s="83"/>
      <c r="S162" s="55"/>
      <c r="T162" s="63"/>
      <c r="U162" s="64"/>
    </row>
    <row r="163" spans="1:21" ht="37.5" customHeight="1">
      <c r="A163" s="18">
        <v>61</v>
      </c>
      <c r="B163" s="6" t="s">
        <v>94</v>
      </c>
      <c r="C163" s="7" t="s">
        <v>95</v>
      </c>
      <c r="D163" s="43">
        <v>0.01</v>
      </c>
      <c r="E163" s="51"/>
      <c r="F163" s="44"/>
      <c r="G163" s="22">
        <v>411.2</v>
      </c>
      <c r="H163" s="43">
        <v>11.57</v>
      </c>
      <c r="I163" s="44"/>
      <c r="J163" s="73">
        <v>0</v>
      </c>
      <c r="K163" s="47">
        <v>4.11</v>
      </c>
      <c r="L163" s="48"/>
      <c r="M163" s="75">
        <v>4</v>
      </c>
      <c r="N163" s="76"/>
      <c r="O163" s="43">
        <v>0.12</v>
      </c>
      <c r="P163" s="51"/>
      <c r="Q163" s="44"/>
      <c r="R163" s="73">
        <v>0</v>
      </c>
      <c r="S163" s="43">
        <v>46.85</v>
      </c>
      <c r="T163" s="44"/>
      <c r="U163" s="10">
        <v>0.47</v>
      </c>
    </row>
    <row r="164" spans="1:21" ht="38.25" customHeight="1">
      <c r="A164" s="19"/>
      <c r="B164" s="13" t="s">
        <v>40</v>
      </c>
      <c r="C164" s="8"/>
      <c r="D164" s="12" t="s">
        <v>69</v>
      </c>
      <c r="E164" s="52"/>
      <c r="F164" s="53"/>
      <c r="G164" s="10">
        <v>399.63</v>
      </c>
      <c r="H164" s="43">
        <v>4.29</v>
      </c>
      <c r="I164" s="44"/>
      <c r="J164" s="74"/>
      <c r="K164" s="49"/>
      <c r="L164" s="50"/>
      <c r="M164" s="77"/>
      <c r="N164" s="78"/>
      <c r="O164" s="43">
        <v>0.04</v>
      </c>
      <c r="P164" s="51"/>
      <c r="Q164" s="44"/>
      <c r="R164" s="74"/>
      <c r="S164" s="43">
        <v>0.37</v>
      </c>
      <c r="T164" s="44"/>
      <c r="U164" s="15">
        <v>0</v>
      </c>
    </row>
    <row r="165" spans="1:21" ht="60.75" customHeight="1">
      <c r="A165" s="18">
        <v>62</v>
      </c>
      <c r="B165" s="6" t="s">
        <v>111</v>
      </c>
      <c r="C165" s="7" t="s">
        <v>139</v>
      </c>
      <c r="D165" s="45">
        <v>1</v>
      </c>
      <c r="E165" s="23"/>
      <c r="F165" s="46"/>
      <c r="G165" s="14">
        <v>105.9254</v>
      </c>
      <c r="H165" s="43">
        <v>4.58</v>
      </c>
      <c r="I165" s="44"/>
      <c r="J165" s="40">
        <v>80.66</v>
      </c>
      <c r="K165" s="47">
        <v>105.93</v>
      </c>
      <c r="L165" s="48"/>
      <c r="M165" s="69">
        <v>18.4</v>
      </c>
      <c r="N165" s="70"/>
      <c r="O165" s="43">
        <v>6.87</v>
      </c>
      <c r="P165" s="51"/>
      <c r="Q165" s="44"/>
      <c r="R165" s="40">
        <v>80.66</v>
      </c>
      <c r="S165" s="43">
        <v>1.47</v>
      </c>
      <c r="T165" s="44"/>
      <c r="U165" s="10">
        <v>2.03</v>
      </c>
    </row>
    <row r="166" spans="1:21" ht="61.5" customHeight="1">
      <c r="A166" s="19"/>
      <c r="B166" s="13" t="s">
        <v>40</v>
      </c>
      <c r="C166" s="8" t="s">
        <v>113</v>
      </c>
      <c r="D166" s="12" t="s">
        <v>105</v>
      </c>
      <c r="E166" s="52"/>
      <c r="F166" s="53"/>
      <c r="G166" s="10">
        <v>13.33</v>
      </c>
      <c r="H166" s="45">
        <v>0</v>
      </c>
      <c r="I166" s="46"/>
      <c r="J166" s="41"/>
      <c r="K166" s="49"/>
      <c r="L166" s="50"/>
      <c r="M166" s="71"/>
      <c r="N166" s="72"/>
      <c r="O166" s="45">
        <v>0</v>
      </c>
      <c r="P166" s="23"/>
      <c r="Q166" s="46"/>
      <c r="R166" s="41"/>
      <c r="S166" s="45">
        <v>0</v>
      </c>
      <c r="T166" s="46"/>
      <c r="U166" s="15">
        <v>0</v>
      </c>
    </row>
    <row r="167" spans="1:21" ht="13.5" customHeight="1">
      <c r="A167" s="18">
        <v>62.1</v>
      </c>
      <c r="B167" s="18">
        <v>16152000050</v>
      </c>
      <c r="C167" s="54" t="s">
        <v>114</v>
      </c>
      <c r="D167" s="67">
        <v>1</v>
      </c>
      <c r="E167" s="68"/>
      <c r="F167" s="68"/>
      <c r="G167" s="54"/>
      <c r="H167" s="56">
        <v>1</v>
      </c>
      <c r="I167" s="57"/>
      <c r="J167" s="65">
        <v>2975</v>
      </c>
      <c r="K167" s="18"/>
      <c r="L167" s="60"/>
      <c r="M167" s="54"/>
      <c r="N167" s="42"/>
      <c r="O167" s="42"/>
      <c r="P167" s="42"/>
      <c r="Q167" s="42"/>
      <c r="R167" s="65">
        <v>2975</v>
      </c>
      <c r="S167" s="54"/>
      <c r="T167" s="42"/>
      <c r="U167" s="62"/>
    </row>
    <row r="168" spans="1:21" ht="13.5" customHeight="1">
      <c r="A168" s="19"/>
      <c r="B168" s="19"/>
      <c r="C168" s="55"/>
      <c r="D168" s="19" t="s">
        <v>55</v>
      </c>
      <c r="E168" s="61"/>
      <c r="F168" s="61"/>
      <c r="G168" s="55"/>
      <c r="H168" s="58"/>
      <c r="I168" s="59"/>
      <c r="J168" s="66"/>
      <c r="K168" s="19"/>
      <c r="L168" s="61"/>
      <c r="M168" s="55"/>
      <c r="N168" s="63"/>
      <c r="O168" s="63"/>
      <c r="P168" s="63"/>
      <c r="Q168" s="63"/>
      <c r="R168" s="66"/>
      <c r="S168" s="55"/>
      <c r="T168" s="63"/>
      <c r="U168" s="64"/>
    </row>
    <row r="169" spans="1:21" ht="60.75" customHeight="1">
      <c r="A169" s="18">
        <v>63</v>
      </c>
      <c r="B169" s="6" t="s">
        <v>132</v>
      </c>
      <c r="C169" s="7" t="s">
        <v>133</v>
      </c>
      <c r="D169" s="43">
        <v>0.25</v>
      </c>
      <c r="E169" s="51"/>
      <c r="F169" s="44"/>
      <c r="G169" s="14">
        <v>158.3566</v>
      </c>
      <c r="H169" s="43">
        <v>44.51</v>
      </c>
      <c r="I169" s="44"/>
      <c r="J169" s="40">
        <v>11.11</v>
      </c>
      <c r="K169" s="47">
        <v>39.59</v>
      </c>
      <c r="L169" s="48"/>
      <c r="M169" s="47">
        <v>20.12</v>
      </c>
      <c r="N169" s="48"/>
      <c r="O169" s="43">
        <v>16.69</v>
      </c>
      <c r="P169" s="51"/>
      <c r="Q169" s="44"/>
      <c r="R169" s="40">
        <v>2.78</v>
      </c>
      <c r="S169" s="43">
        <v>5.01</v>
      </c>
      <c r="T169" s="44"/>
      <c r="U169" s="10">
        <v>1.73</v>
      </c>
    </row>
    <row r="170" spans="1:21" ht="61.5" customHeight="1">
      <c r="A170" s="19"/>
      <c r="B170" s="13" t="s">
        <v>40</v>
      </c>
      <c r="C170" s="8" t="s">
        <v>134</v>
      </c>
      <c r="D170" s="12" t="s">
        <v>39</v>
      </c>
      <c r="E170" s="52"/>
      <c r="F170" s="53"/>
      <c r="G170" s="10">
        <v>58.32</v>
      </c>
      <c r="H170" s="45">
        <v>0</v>
      </c>
      <c r="I170" s="46"/>
      <c r="J170" s="41"/>
      <c r="K170" s="49"/>
      <c r="L170" s="50"/>
      <c r="M170" s="49"/>
      <c r="N170" s="50"/>
      <c r="O170" s="45">
        <v>0</v>
      </c>
      <c r="P170" s="23"/>
      <c r="Q170" s="46"/>
      <c r="R170" s="41"/>
      <c r="S170" s="45">
        <v>0</v>
      </c>
      <c r="T170" s="46"/>
      <c r="U170" s="15">
        <v>0</v>
      </c>
    </row>
    <row r="171" spans="1:21" ht="13.5" customHeight="1">
      <c r="A171" s="42" t="s">
        <v>142</v>
      </c>
      <c r="B171" s="42"/>
      <c r="C171" s="42"/>
      <c r="D171" s="42"/>
      <c r="E171" s="42"/>
      <c r="F171" s="42"/>
      <c r="G171" s="42"/>
      <c r="H171" s="42"/>
      <c r="I171" s="42"/>
      <c r="J171" s="42"/>
      <c r="K171" s="39">
        <v>25977.33</v>
      </c>
      <c r="L171" s="39"/>
      <c r="M171" s="39">
        <v>8156.29</v>
      </c>
      <c r="N171" s="39"/>
      <c r="O171" s="39">
        <v>1804.14</v>
      </c>
      <c r="P171" s="39"/>
      <c r="Q171" s="39"/>
      <c r="R171" s="39">
        <v>16016.94</v>
      </c>
      <c r="S171" s="39">
        <v>861.29</v>
      </c>
      <c r="T171" s="39"/>
      <c r="U171" s="39"/>
    </row>
    <row r="172" spans="1:21" ht="13.5" customHeight="1">
      <c r="A172" s="25"/>
      <c r="B172" s="25"/>
      <c r="C172" s="25"/>
      <c r="D172" s="25"/>
      <c r="E172" s="25"/>
      <c r="F172" s="25"/>
      <c r="G172" s="25"/>
      <c r="H172" s="25"/>
      <c r="I172" s="25"/>
      <c r="J172" s="25"/>
      <c r="K172" s="28"/>
      <c r="L172" s="28"/>
      <c r="M172" s="28"/>
      <c r="N172" s="28"/>
      <c r="O172" s="28">
        <v>131.77</v>
      </c>
      <c r="P172" s="28"/>
      <c r="Q172" s="28"/>
      <c r="R172" s="28"/>
      <c r="S172" s="28">
        <v>9.85</v>
      </c>
      <c r="T172" s="28"/>
      <c r="U172" s="28"/>
    </row>
    <row r="173" spans="1:21" ht="13.5" customHeight="1" thickBot="1">
      <c r="A173" s="25"/>
      <c r="B173" s="25"/>
      <c r="C173" s="25"/>
      <c r="D173" s="25"/>
      <c r="E173" s="25"/>
      <c r="F173" s="25"/>
      <c r="G173" s="25"/>
      <c r="H173" s="25"/>
      <c r="I173" s="25"/>
      <c r="J173" s="25"/>
      <c r="K173" s="25"/>
      <c r="L173" s="25"/>
      <c r="M173" s="25"/>
      <c r="N173" s="25"/>
      <c r="O173" s="25"/>
      <c r="P173" s="25"/>
      <c r="Q173" s="25"/>
      <c r="R173" s="25"/>
      <c r="S173" s="25"/>
      <c r="T173" s="25"/>
      <c r="U173" s="25"/>
    </row>
    <row r="174" spans="1:21" ht="13.5" customHeight="1" thickBot="1">
      <c r="A174" s="33" t="s">
        <v>143</v>
      </c>
      <c r="B174" s="34"/>
      <c r="C174" s="34"/>
      <c r="D174" s="34"/>
      <c r="E174" s="34"/>
      <c r="F174" s="34"/>
      <c r="G174" s="34"/>
      <c r="H174" s="34"/>
      <c r="I174" s="34"/>
      <c r="J174" s="34"/>
      <c r="K174" s="34"/>
      <c r="L174" s="34"/>
      <c r="M174" s="34"/>
      <c r="N174" s="34"/>
      <c r="O174" s="34"/>
      <c r="P174" s="33" t="s">
        <v>144</v>
      </c>
      <c r="Q174" s="34"/>
      <c r="R174" s="34"/>
      <c r="S174" s="34"/>
      <c r="T174" s="33" t="s">
        <v>145</v>
      </c>
      <c r="U174" s="35"/>
    </row>
    <row r="175" spans="1:21" ht="13.5" customHeight="1">
      <c r="A175" s="36" t="s">
        <v>146</v>
      </c>
      <c r="B175" s="36"/>
      <c r="C175" s="36"/>
      <c r="D175" s="36"/>
      <c r="E175" s="36"/>
      <c r="F175" s="36"/>
      <c r="G175" s="36"/>
      <c r="H175" s="36"/>
      <c r="I175" s="37" t="s">
        <v>147</v>
      </c>
      <c r="J175" s="37"/>
      <c r="K175" s="37"/>
      <c r="L175" s="37"/>
      <c r="M175" s="37"/>
      <c r="N175" s="37"/>
      <c r="O175" s="37"/>
      <c r="P175" s="38">
        <v>5.03</v>
      </c>
      <c r="Q175" s="38"/>
      <c r="R175" s="38"/>
      <c r="S175" s="38"/>
      <c r="T175" s="38">
        <v>41026.14</v>
      </c>
      <c r="U175" s="38"/>
    </row>
    <row r="176" spans="1:21" ht="13.5" customHeight="1">
      <c r="A176" s="25" t="s">
        <v>148</v>
      </c>
      <c r="B176" s="25"/>
      <c r="C176" s="25"/>
      <c r="D176" s="25"/>
      <c r="E176" s="25"/>
      <c r="F176" s="25"/>
      <c r="G176" s="25"/>
      <c r="H176" s="25"/>
      <c r="I176" s="29" t="s">
        <v>149</v>
      </c>
      <c r="J176" s="29"/>
      <c r="K176" s="29"/>
      <c r="L176" s="29"/>
      <c r="M176" s="29"/>
      <c r="N176" s="29"/>
      <c r="O176" s="29"/>
      <c r="P176" s="28">
        <v>5.03</v>
      </c>
      <c r="Q176" s="28"/>
      <c r="R176" s="28"/>
      <c r="S176" s="28"/>
      <c r="T176" s="28">
        <v>9074.82</v>
      </c>
      <c r="U176" s="28"/>
    </row>
    <row r="177" spans="1:21" ht="13.5" customHeight="1">
      <c r="A177" s="25" t="s">
        <v>34</v>
      </c>
      <c r="B177" s="25"/>
      <c r="C177" s="25"/>
      <c r="D177" s="25"/>
      <c r="E177" s="25"/>
      <c r="F177" s="25"/>
      <c r="G177" s="25"/>
      <c r="H177" s="25"/>
      <c r="I177" s="29" t="s">
        <v>150</v>
      </c>
      <c r="J177" s="29"/>
      <c r="K177" s="29"/>
      <c r="L177" s="29"/>
      <c r="M177" s="29"/>
      <c r="N177" s="29"/>
      <c r="O177" s="29"/>
      <c r="P177" s="28">
        <v>5.03</v>
      </c>
      <c r="Q177" s="28"/>
      <c r="R177" s="28"/>
      <c r="S177" s="28"/>
      <c r="T177" s="28">
        <v>80565.21</v>
      </c>
      <c r="U177" s="28"/>
    </row>
    <row r="178" spans="1:21" ht="13.5" customHeight="1">
      <c r="A178" s="25" t="s">
        <v>151</v>
      </c>
      <c r="B178" s="25"/>
      <c r="C178" s="25"/>
      <c r="D178" s="25"/>
      <c r="E178" s="25"/>
      <c r="F178" s="25"/>
      <c r="G178" s="25"/>
      <c r="H178" s="25"/>
      <c r="I178" s="25"/>
      <c r="J178" s="25"/>
      <c r="K178" s="25"/>
      <c r="L178" s="25"/>
      <c r="M178" s="25"/>
      <c r="N178" s="25"/>
      <c r="O178" s="25"/>
      <c r="P178" s="27">
        <v>0</v>
      </c>
      <c r="Q178" s="27"/>
      <c r="R178" s="27"/>
      <c r="S178" s="27"/>
      <c r="T178" s="28">
        <v>82308.65</v>
      </c>
      <c r="U178" s="28"/>
    </row>
    <row r="179" spans="1:21" ht="13.5" customHeight="1">
      <c r="A179" s="25" t="s">
        <v>152</v>
      </c>
      <c r="B179" s="25"/>
      <c r="C179" s="25"/>
      <c r="D179" s="25"/>
      <c r="E179" s="25"/>
      <c r="F179" s="25"/>
      <c r="G179" s="25"/>
      <c r="H179" s="25"/>
      <c r="I179" s="25"/>
      <c r="J179" s="25"/>
      <c r="K179" s="25"/>
      <c r="L179" s="25"/>
      <c r="M179" s="25"/>
      <c r="N179" s="25"/>
      <c r="O179" s="25"/>
      <c r="P179" s="27">
        <v>0</v>
      </c>
      <c r="Q179" s="27"/>
      <c r="R179" s="27"/>
      <c r="S179" s="27"/>
      <c r="T179" s="28">
        <v>212974.82</v>
      </c>
      <c r="U179" s="28"/>
    </row>
    <row r="180" spans="1:21" ht="13.5" customHeight="1">
      <c r="A180" s="25" t="s">
        <v>153</v>
      </c>
      <c r="B180" s="25"/>
      <c r="C180" s="25"/>
      <c r="D180" s="25"/>
      <c r="E180" s="25"/>
      <c r="F180" s="25"/>
      <c r="G180" s="25"/>
      <c r="H180" s="25"/>
      <c r="I180" s="25"/>
      <c r="J180" s="25"/>
      <c r="K180" s="25"/>
      <c r="L180" s="25"/>
      <c r="M180" s="25"/>
      <c r="N180" s="25"/>
      <c r="O180" s="25"/>
      <c r="P180" s="25"/>
      <c r="Q180" s="25"/>
      <c r="R180" s="25"/>
      <c r="S180" s="25"/>
      <c r="T180" s="25"/>
      <c r="U180" s="25"/>
    </row>
    <row r="181" spans="1:21" ht="13.5" customHeight="1">
      <c r="A181" s="25" t="s">
        <v>154</v>
      </c>
      <c r="B181" s="25"/>
      <c r="C181" s="25"/>
      <c r="D181" s="25"/>
      <c r="E181" s="25"/>
      <c r="F181" s="25"/>
      <c r="G181" s="25"/>
      <c r="H181" s="25"/>
      <c r="I181" s="31" t="s">
        <v>155</v>
      </c>
      <c r="J181" s="31"/>
      <c r="K181" s="31"/>
      <c r="L181" s="31"/>
      <c r="M181" s="31"/>
      <c r="N181" s="31"/>
      <c r="O181" s="31"/>
      <c r="P181" s="28">
        <v>0.74</v>
      </c>
      <c r="Q181" s="28"/>
      <c r="R181" s="28"/>
      <c r="S181" s="28"/>
      <c r="T181" s="28">
        <v>6124.99</v>
      </c>
      <c r="U181" s="28"/>
    </row>
    <row r="182" spans="1:21" ht="13.5" customHeight="1">
      <c r="A182" s="25" t="s">
        <v>156</v>
      </c>
      <c r="B182" s="25"/>
      <c r="C182" s="25"/>
      <c r="D182" s="25"/>
      <c r="E182" s="25"/>
      <c r="F182" s="25"/>
      <c r="G182" s="25"/>
      <c r="H182" s="25"/>
      <c r="I182" s="31" t="s">
        <v>157</v>
      </c>
      <c r="J182" s="31"/>
      <c r="K182" s="31"/>
      <c r="L182" s="31"/>
      <c r="M182" s="31"/>
      <c r="N182" s="31"/>
      <c r="O182" s="31"/>
      <c r="P182" s="32">
        <v>0.5</v>
      </c>
      <c r="Q182" s="32"/>
      <c r="R182" s="32"/>
      <c r="S182" s="32"/>
      <c r="T182" s="28">
        <v>4138.51</v>
      </c>
      <c r="U182" s="28"/>
    </row>
    <row r="183" spans="1:21" ht="13.5" customHeight="1">
      <c r="A183" s="25" t="s">
        <v>158</v>
      </c>
      <c r="B183" s="25"/>
      <c r="C183" s="25"/>
      <c r="D183" s="25"/>
      <c r="E183" s="25"/>
      <c r="F183" s="25"/>
      <c r="G183" s="25"/>
      <c r="H183" s="25"/>
      <c r="I183" s="25"/>
      <c r="J183" s="25"/>
      <c r="K183" s="25"/>
      <c r="L183" s="25"/>
      <c r="M183" s="25"/>
      <c r="N183" s="25"/>
      <c r="O183" s="25"/>
      <c r="P183" s="25"/>
      <c r="Q183" s="25"/>
      <c r="R183" s="25"/>
      <c r="S183" s="25"/>
      <c r="T183" s="25"/>
      <c r="U183" s="25"/>
    </row>
    <row r="184" spans="1:21" ht="13.5" customHeight="1">
      <c r="A184" s="25" t="s">
        <v>154</v>
      </c>
      <c r="B184" s="25"/>
      <c r="C184" s="25"/>
      <c r="D184" s="25"/>
      <c r="E184" s="25"/>
      <c r="F184" s="25"/>
      <c r="G184" s="25"/>
      <c r="H184" s="25"/>
      <c r="I184" s="31" t="s">
        <v>159</v>
      </c>
      <c r="J184" s="31"/>
      <c r="K184" s="31"/>
      <c r="L184" s="31"/>
      <c r="M184" s="31"/>
      <c r="N184" s="31"/>
      <c r="O184" s="31"/>
      <c r="P184" s="32">
        <v>0.8</v>
      </c>
      <c r="Q184" s="32"/>
      <c r="R184" s="32"/>
      <c r="S184" s="32"/>
      <c r="T184" s="28">
        <v>27.64</v>
      </c>
      <c r="U184" s="28"/>
    </row>
    <row r="185" spans="1:21" ht="13.5" customHeight="1">
      <c r="A185" s="25" t="s">
        <v>156</v>
      </c>
      <c r="B185" s="25"/>
      <c r="C185" s="25"/>
      <c r="D185" s="25"/>
      <c r="E185" s="25"/>
      <c r="F185" s="25"/>
      <c r="G185" s="25"/>
      <c r="H185" s="25"/>
      <c r="I185" s="31" t="s">
        <v>160</v>
      </c>
      <c r="J185" s="31"/>
      <c r="K185" s="31"/>
      <c r="L185" s="31"/>
      <c r="M185" s="31"/>
      <c r="N185" s="31"/>
      <c r="O185" s="31"/>
      <c r="P185" s="32">
        <v>0.6</v>
      </c>
      <c r="Q185" s="32"/>
      <c r="R185" s="32"/>
      <c r="S185" s="32"/>
      <c r="T185" s="28">
        <v>20.73</v>
      </c>
      <c r="U185" s="28"/>
    </row>
    <row r="186" spans="1:21" ht="13.5" customHeight="1">
      <c r="A186" s="25" t="s">
        <v>161</v>
      </c>
      <c r="B186" s="25"/>
      <c r="C186" s="25"/>
      <c r="D186" s="25"/>
      <c r="E186" s="25"/>
      <c r="F186" s="25"/>
      <c r="G186" s="25"/>
      <c r="H186" s="25"/>
      <c r="I186" s="25"/>
      <c r="J186" s="25"/>
      <c r="K186" s="25"/>
      <c r="L186" s="25"/>
      <c r="M186" s="25"/>
      <c r="N186" s="25"/>
      <c r="O186" s="25"/>
      <c r="P186" s="25"/>
      <c r="Q186" s="25"/>
      <c r="R186" s="25"/>
      <c r="S186" s="25"/>
      <c r="T186" s="25"/>
      <c r="U186" s="25"/>
    </row>
    <row r="187" spans="1:21" ht="13.5" customHeight="1">
      <c r="A187" s="25" t="s">
        <v>154</v>
      </c>
      <c r="B187" s="25"/>
      <c r="C187" s="25"/>
      <c r="D187" s="25"/>
      <c r="E187" s="25"/>
      <c r="F187" s="25"/>
      <c r="G187" s="25"/>
      <c r="H187" s="25"/>
      <c r="I187" s="31" t="s">
        <v>162</v>
      </c>
      <c r="J187" s="31"/>
      <c r="K187" s="31"/>
      <c r="L187" s="31"/>
      <c r="M187" s="31"/>
      <c r="N187" s="31"/>
      <c r="O187" s="31"/>
      <c r="P187" s="28">
        <v>1.05</v>
      </c>
      <c r="Q187" s="28"/>
      <c r="R187" s="28"/>
      <c r="S187" s="28"/>
      <c r="T187" s="28">
        <v>985.27</v>
      </c>
      <c r="U187" s="28"/>
    </row>
    <row r="188" spans="1:21" ht="13.5" customHeight="1">
      <c r="A188" s="25" t="s">
        <v>156</v>
      </c>
      <c r="B188" s="25"/>
      <c r="C188" s="25"/>
      <c r="D188" s="25"/>
      <c r="E188" s="25"/>
      <c r="F188" s="25"/>
      <c r="G188" s="25"/>
      <c r="H188" s="25"/>
      <c r="I188" s="31" t="s">
        <v>163</v>
      </c>
      <c r="J188" s="31"/>
      <c r="K188" s="31"/>
      <c r="L188" s="31"/>
      <c r="M188" s="31"/>
      <c r="N188" s="31"/>
      <c r="O188" s="31"/>
      <c r="P188" s="28">
        <v>0.55</v>
      </c>
      <c r="Q188" s="28"/>
      <c r="R188" s="28"/>
      <c r="S188" s="28"/>
      <c r="T188" s="28">
        <v>487.42</v>
      </c>
      <c r="U188" s="28"/>
    </row>
    <row r="189" spans="1:21" ht="24.75" customHeight="1">
      <c r="A189" s="25" t="s">
        <v>164</v>
      </c>
      <c r="B189" s="25"/>
      <c r="C189" s="25"/>
      <c r="D189" s="25"/>
      <c r="E189" s="25"/>
      <c r="F189" s="25"/>
      <c r="G189" s="25"/>
      <c r="H189" s="25"/>
      <c r="I189" s="25"/>
      <c r="J189" s="25"/>
      <c r="K189" s="25"/>
      <c r="L189" s="25"/>
      <c r="M189" s="25"/>
      <c r="N189" s="25"/>
      <c r="O189" s="25"/>
      <c r="P189" s="25"/>
      <c r="Q189" s="25"/>
      <c r="R189" s="25"/>
      <c r="S189" s="25"/>
      <c r="T189" s="25"/>
      <c r="U189" s="25"/>
    </row>
    <row r="190" spans="1:21" ht="13.5" customHeight="1">
      <c r="A190" s="25" t="s">
        <v>154</v>
      </c>
      <c r="B190" s="25"/>
      <c r="C190" s="25"/>
      <c r="D190" s="25"/>
      <c r="E190" s="25"/>
      <c r="F190" s="25"/>
      <c r="G190" s="25"/>
      <c r="H190" s="25"/>
      <c r="I190" s="31" t="s">
        <v>165</v>
      </c>
      <c r="J190" s="31"/>
      <c r="K190" s="31"/>
      <c r="L190" s="31"/>
      <c r="M190" s="31"/>
      <c r="N190" s="31"/>
      <c r="O190" s="31"/>
      <c r="P190" s="28">
        <v>1.28</v>
      </c>
      <c r="Q190" s="28"/>
      <c r="R190" s="28"/>
      <c r="S190" s="28"/>
      <c r="T190" s="28">
        <v>37249.63</v>
      </c>
      <c r="U190" s="28"/>
    </row>
    <row r="191" spans="1:21" ht="13.5" customHeight="1">
      <c r="A191" s="25" t="s">
        <v>156</v>
      </c>
      <c r="B191" s="25"/>
      <c r="C191" s="25"/>
      <c r="D191" s="25"/>
      <c r="E191" s="25"/>
      <c r="F191" s="25"/>
      <c r="G191" s="25"/>
      <c r="H191" s="25"/>
      <c r="I191" s="31" t="s">
        <v>166</v>
      </c>
      <c r="J191" s="31"/>
      <c r="K191" s="31"/>
      <c r="L191" s="31"/>
      <c r="M191" s="31"/>
      <c r="N191" s="31"/>
      <c r="O191" s="31"/>
      <c r="P191" s="28">
        <v>0.83</v>
      </c>
      <c r="Q191" s="28"/>
      <c r="R191" s="28"/>
      <c r="S191" s="28"/>
      <c r="T191" s="28">
        <v>22812.17</v>
      </c>
      <c r="U191" s="28"/>
    </row>
    <row r="192" spans="1:21" ht="13.5" customHeight="1">
      <c r="A192" s="25" t="s">
        <v>167</v>
      </c>
      <c r="B192" s="25"/>
      <c r="C192" s="25"/>
      <c r="D192" s="25"/>
      <c r="E192" s="25"/>
      <c r="F192" s="25"/>
      <c r="G192" s="25"/>
      <c r="H192" s="25"/>
      <c r="I192" s="28">
        <v>44387.53</v>
      </c>
      <c r="J192" s="28"/>
      <c r="K192" s="28"/>
      <c r="L192" s="28"/>
      <c r="M192" s="28"/>
      <c r="N192" s="28"/>
      <c r="O192" s="28"/>
      <c r="P192" s="29">
        <v>1</v>
      </c>
      <c r="Q192" s="29"/>
      <c r="R192" s="29"/>
      <c r="S192" s="29"/>
      <c r="T192" s="28">
        <v>44387.53</v>
      </c>
      <c r="U192" s="28"/>
    </row>
    <row r="193" spans="1:21" ht="13.5" customHeight="1">
      <c r="A193" s="25" t="s">
        <v>168</v>
      </c>
      <c r="B193" s="25"/>
      <c r="C193" s="25"/>
      <c r="D193" s="25"/>
      <c r="E193" s="25"/>
      <c r="F193" s="25"/>
      <c r="G193" s="25"/>
      <c r="H193" s="25"/>
      <c r="I193" s="28">
        <v>27458.83</v>
      </c>
      <c r="J193" s="28"/>
      <c r="K193" s="28"/>
      <c r="L193" s="28"/>
      <c r="M193" s="28"/>
      <c r="N193" s="28"/>
      <c r="O193" s="28"/>
      <c r="P193" s="29">
        <v>1</v>
      </c>
      <c r="Q193" s="29"/>
      <c r="R193" s="29"/>
      <c r="S193" s="29"/>
      <c r="T193" s="28">
        <v>27458.83</v>
      </c>
      <c r="U193" s="28"/>
    </row>
    <row r="194" spans="1:21" ht="13.5" customHeight="1">
      <c r="A194" s="25" t="s">
        <v>152</v>
      </c>
      <c r="B194" s="25"/>
      <c r="C194" s="25"/>
      <c r="D194" s="25"/>
      <c r="E194" s="25"/>
      <c r="F194" s="25"/>
      <c r="G194" s="25"/>
      <c r="H194" s="25"/>
      <c r="I194" s="25"/>
      <c r="J194" s="25"/>
      <c r="K194" s="25"/>
      <c r="L194" s="25"/>
      <c r="M194" s="25"/>
      <c r="N194" s="25"/>
      <c r="O194" s="25"/>
      <c r="P194" s="27">
        <v>0</v>
      </c>
      <c r="Q194" s="27"/>
      <c r="R194" s="27"/>
      <c r="S194" s="27"/>
      <c r="T194" s="28">
        <v>284821.18</v>
      </c>
      <c r="U194" s="28"/>
    </row>
    <row r="195" spans="1:21" ht="13.5" customHeight="1">
      <c r="A195" s="25" t="s">
        <v>169</v>
      </c>
      <c r="B195" s="25"/>
      <c r="C195" s="25"/>
      <c r="D195" s="25"/>
      <c r="E195" s="25"/>
      <c r="F195" s="25"/>
      <c r="G195" s="25"/>
      <c r="H195" s="25"/>
      <c r="I195" s="25"/>
      <c r="J195" s="25"/>
      <c r="K195" s="25"/>
      <c r="L195" s="25"/>
      <c r="M195" s="25"/>
      <c r="N195" s="25"/>
      <c r="O195" s="25"/>
      <c r="P195" s="25"/>
      <c r="Q195" s="25"/>
      <c r="R195" s="25"/>
      <c r="S195" s="25"/>
      <c r="T195" s="28">
        <v>1646.17</v>
      </c>
      <c r="U195" s="28"/>
    </row>
    <row r="196" spans="1:21" ht="13.5" customHeight="1">
      <c r="A196" s="25" t="s">
        <v>152</v>
      </c>
      <c r="B196" s="25"/>
      <c r="C196" s="25"/>
      <c r="D196" s="25"/>
      <c r="E196" s="25"/>
      <c r="F196" s="25"/>
      <c r="G196" s="25"/>
      <c r="H196" s="25"/>
      <c r="I196" s="25"/>
      <c r="J196" s="25"/>
      <c r="K196" s="25"/>
      <c r="L196" s="25"/>
      <c r="M196" s="25"/>
      <c r="N196" s="25"/>
      <c r="O196" s="25"/>
      <c r="P196" s="27">
        <v>2</v>
      </c>
      <c r="Q196" s="27"/>
      <c r="R196" s="27"/>
      <c r="S196" s="27"/>
      <c r="T196" s="28">
        <v>286467.35</v>
      </c>
      <c r="U196" s="28"/>
    </row>
    <row r="197" spans="1:21" ht="13.5" customHeight="1">
      <c r="A197" s="25" t="s">
        <v>170</v>
      </c>
      <c r="B197" s="25"/>
      <c r="C197" s="25"/>
      <c r="D197" s="25"/>
      <c r="E197" s="25"/>
      <c r="F197" s="25"/>
      <c r="G197" s="25"/>
      <c r="H197" s="25"/>
      <c r="I197" s="29" t="s">
        <v>171</v>
      </c>
      <c r="J197" s="29"/>
      <c r="K197" s="29"/>
      <c r="L197" s="29"/>
      <c r="M197" s="29"/>
      <c r="N197" s="29"/>
      <c r="O197" s="29"/>
      <c r="P197" s="30">
        <v>0.18</v>
      </c>
      <c r="Q197" s="29"/>
      <c r="R197" s="29"/>
      <c r="S197" s="29"/>
      <c r="T197" s="28">
        <v>51564.12</v>
      </c>
      <c r="U197" s="28"/>
    </row>
    <row r="198" spans="1:21" ht="13.5" customHeight="1">
      <c r="A198" s="25" t="s">
        <v>152</v>
      </c>
      <c r="B198" s="25"/>
      <c r="C198" s="25"/>
      <c r="D198" s="25"/>
      <c r="E198" s="25"/>
      <c r="F198" s="25"/>
      <c r="G198" s="25"/>
      <c r="H198" s="25"/>
      <c r="I198" s="25"/>
      <c r="J198" s="25"/>
      <c r="K198" s="25"/>
      <c r="L198" s="25"/>
      <c r="M198" s="25"/>
      <c r="N198" s="25"/>
      <c r="O198" s="25"/>
      <c r="P198" s="27">
        <v>2</v>
      </c>
      <c r="Q198" s="27"/>
      <c r="R198" s="27"/>
      <c r="S198" s="27"/>
      <c r="T198" s="28">
        <v>338031.47</v>
      </c>
      <c r="U198" s="28"/>
    </row>
    <row r="199" spans="1:21" ht="13.5" customHeight="1">
      <c r="A199" s="26"/>
      <c r="B199" s="26"/>
      <c r="C199" s="26"/>
      <c r="D199" s="26"/>
      <c r="E199" s="26"/>
      <c r="F199" s="26"/>
      <c r="G199" s="26"/>
      <c r="H199" s="26"/>
      <c r="I199" s="26"/>
      <c r="J199" s="26"/>
      <c r="K199" s="26"/>
      <c r="L199" s="26"/>
      <c r="M199" s="26"/>
      <c r="N199" s="26"/>
      <c r="O199" s="26"/>
      <c r="P199" s="26"/>
      <c r="Q199" s="26"/>
      <c r="R199" s="26"/>
      <c r="S199" s="26"/>
      <c r="T199" s="26"/>
      <c r="U199" s="26"/>
    </row>
    <row r="200" spans="1:21" ht="13.5" customHeight="1">
      <c r="A200" s="25"/>
      <c r="B200" s="25"/>
      <c r="C200" s="25"/>
      <c r="D200" s="25"/>
      <c r="E200" s="25"/>
      <c r="F200" s="25"/>
      <c r="G200" s="25"/>
      <c r="H200" s="25"/>
      <c r="I200" s="25"/>
      <c r="J200" s="25"/>
      <c r="K200" s="25"/>
      <c r="L200" s="25"/>
      <c r="M200" s="25"/>
      <c r="N200" s="25"/>
      <c r="O200" s="25"/>
      <c r="P200" s="25"/>
      <c r="Q200" s="25"/>
      <c r="R200" s="25"/>
      <c r="S200" s="25"/>
      <c r="T200" s="25"/>
      <c r="U200" s="25"/>
    </row>
    <row r="201" spans="1:21" ht="13.5" customHeight="1">
      <c r="A201" s="25"/>
      <c r="B201" s="25"/>
      <c r="C201" s="25"/>
      <c r="D201" s="25"/>
      <c r="E201" s="25"/>
      <c r="F201" s="25"/>
      <c r="G201" s="25"/>
      <c r="H201" s="25"/>
      <c r="I201" s="25"/>
      <c r="J201" s="25"/>
      <c r="K201" s="25"/>
      <c r="L201" s="25"/>
      <c r="M201" s="25"/>
      <c r="N201" s="25"/>
      <c r="O201" s="25"/>
      <c r="P201" s="25"/>
      <c r="Q201" s="25"/>
      <c r="R201" s="25"/>
      <c r="S201" s="25"/>
      <c r="T201" s="25"/>
      <c r="U201" s="25"/>
    </row>
    <row r="202" spans="1:21" ht="13.5" customHeight="1">
      <c r="A202" s="25"/>
      <c r="B202" s="25"/>
      <c r="C202" s="25"/>
      <c r="D202" s="25"/>
      <c r="E202" s="25"/>
      <c r="F202" s="25"/>
      <c r="G202" s="25"/>
      <c r="H202" s="25"/>
      <c r="I202" s="25"/>
      <c r="J202" s="25"/>
      <c r="K202" s="25"/>
      <c r="L202" s="25"/>
      <c r="M202" s="25"/>
      <c r="N202" s="25"/>
      <c r="O202" s="25"/>
      <c r="P202" s="25"/>
      <c r="Q202" s="25"/>
      <c r="R202" s="25"/>
      <c r="S202" s="25"/>
      <c r="T202" s="25"/>
      <c r="U202" s="25"/>
    </row>
    <row r="203" spans="1:21" ht="13.5" customHeight="1">
      <c r="A203" s="25" t="s">
        <v>172</v>
      </c>
      <c r="B203" s="25"/>
      <c r="C203" s="26"/>
      <c r="D203" s="26"/>
      <c r="E203" s="26"/>
      <c r="F203" s="26"/>
      <c r="G203" s="26"/>
      <c r="H203" s="26"/>
      <c r="I203" s="26"/>
      <c r="J203" s="26"/>
      <c r="K203" s="26"/>
      <c r="L203" s="26"/>
      <c r="M203" s="26"/>
      <c r="N203" s="26"/>
      <c r="O203" s="25"/>
      <c r="P203" s="25"/>
      <c r="Q203" s="25"/>
      <c r="R203" s="25"/>
      <c r="S203" s="25"/>
      <c r="T203" s="25"/>
      <c r="U203" s="25"/>
    </row>
    <row r="204" spans="1:21" ht="13.5" customHeight="1">
      <c r="A204" s="25" t="s">
        <v>173</v>
      </c>
      <c r="B204" s="25"/>
      <c r="C204" s="26"/>
      <c r="D204" s="26"/>
      <c r="E204" s="26"/>
      <c r="F204" s="26"/>
      <c r="G204" s="26"/>
      <c r="H204" s="26"/>
      <c r="I204" s="26"/>
      <c r="J204" s="26"/>
      <c r="K204" s="26"/>
      <c r="L204" s="26"/>
      <c r="M204" s="26"/>
      <c r="N204" s="26"/>
      <c r="O204" s="25"/>
      <c r="P204" s="25"/>
      <c r="Q204" s="25"/>
      <c r="R204" s="25"/>
      <c r="S204" s="25"/>
      <c r="T204" s="25"/>
      <c r="U204" s="25"/>
    </row>
    <row r="205" spans="1:21" ht="13.5" customHeight="1">
      <c r="A205" s="26"/>
      <c r="B205" s="26"/>
      <c r="C205" s="26"/>
      <c r="D205" s="26"/>
      <c r="E205" s="26"/>
      <c r="F205" s="26"/>
      <c r="G205" s="26"/>
      <c r="H205" s="26"/>
      <c r="I205" s="26"/>
      <c r="J205" s="26"/>
      <c r="K205" s="26"/>
      <c r="L205" s="26"/>
      <c r="M205" s="26"/>
      <c r="N205" s="26"/>
      <c r="O205" s="26"/>
      <c r="P205" s="26"/>
      <c r="Q205" s="26"/>
      <c r="R205" s="26"/>
      <c r="S205" s="26"/>
      <c r="T205" s="26"/>
      <c r="U205" s="26"/>
    </row>
  </sheetData>
  <mergeCells count="1065">
    <mergeCell ref="A1:D1"/>
    <mergeCell ref="E1:M1"/>
    <mergeCell ref="N1:U1"/>
    <mergeCell ref="A2:D2"/>
    <mergeCell ref="E2:M2"/>
    <mergeCell ref="N2:U2"/>
    <mergeCell ref="A3:D3"/>
    <mergeCell ref="E3:M3"/>
    <mergeCell ref="N3:U3"/>
    <mergeCell ref="A4:D4"/>
    <mergeCell ref="E4:M4"/>
    <mergeCell ref="N4:U4"/>
    <mergeCell ref="A5:D5"/>
    <mergeCell ref="E5:M5"/>
    <mergeCell ref="N5:U5"/>
    <mergeCell ref="A6:D6"/>
    <mergeCell ref="E6:M6"/>
    <mergeCell ref="N6:U6"/>
    <mergeCell ref="A7:U7"/>
    <mergeCell ref="A8:U8"/>
    <mergeCell ref="A9:U9"/>
    <mergeCell ref="A10:U10"/>
    <mergeCell ref="A11:U11"/>
    <mergeCell ref="A12:K12"/>
    <mergeCell ref="L12:P12"/>
    <mergeCell ref="Q12:U12"/>
    <mergeCell ref="A13:K13"/>
    <mergeCell ref="L13:P13"/>
    <mergeCell ref="Q13:U13"/>
    <mergeCell ref="A14:K14"/>
    <mergeCell ref="L14:P14"/>
    <mergeCell ref="Q14:U14"/>
    <mergeCell ref="A15:U15"/>
    <mergeCell ref="A16:D16"/>
    <mergeCell ref="E16:M16"/>
    <mergeCell ref="N16:U16"/>
    <mergeCell ref="A17:U17"/>
    <mergeCell ref="A18:A21"/>
    <mergeCell ref="B18:B21"/>
    <mergeCell ref="C18:C21"/>
    <mergeCell ref="D18:F19"/>
    <mergeCell ref="D20:F21"/>
    <mergeCell ref="G18:J18"/>
    <mergeCell ref="G19:G20"/>
    <mergeCell ref="H19:I20"/>
    <mergeCell ref="H21:I21"/>
    <mergeCell ref="S18:U18"/>
    <mergeCell ref="S19:U20"/>
    <mergeCell ref="S21:T21"/>
    <mergeCell ref="J19:J21"/>
    <mergeCell ref="R19:R21"/>
    <mergeCell ref="K18:R18"/>
    <mergeCell ref="K19:L21"/>
    <mergeCell ref="M19:N21"/>
    <mergeCell ref="O19:Q20"/>
    <mergeCell ref="O21:Q21"/>
    <mergeCell ref="A22:U22"/>
    <mergeCell ref="D23:F23"/>
    <mergeCell ref="H23:I23"/>
    <mergeCell ref="K23:L23"/>
    <mergeCell ref="M23:N23"/>
    <mergeCell ref="O23:Q23"/>
    <mergeCell ref="S23:T23"/>
    <mergeCell ref="R25:R26"/>
    <mergeCell ref="A24:U24"/>
    <mergeCell ref="A25:A26"/>
    <mergeCell ref="D26:F26"/>
    <mergeCell ref="D25:F25"/>
    <mergeCell ref="H25:I25"/>
    <mergeCell ref="H26:I26"/>
    <mergeCell ref="S25:T25"/>
    <mergeCell ref="S26:T26"/>
    <mergeCell ref="K25:L26"/>
    <mergeCell ref="D27:F27"/>
    <mergeCell ref="H27:I27"/>
    <mergeCell ref="H28:I28"/>
    <mergeCell ref="O25:Q25"/>
    <mergeCell ref="O26:Q26"/>
    <mergeCell ref="J25:J26"/>
    <mergeCell ref="M25:N26"/>
    <mergeCell ref="S27:T27"/>
    <mergeCell ref="S28:T28"/>
    <mergeCell ref="K27:L28"/>
    <mergeCell ref="M27:N28"/>
    <mergeCell ref="O27:Q27"/>
    <mergeCell ref="O28:Q28"/>
    <mergeCell ref="J27:J28"/>
    <mergeCell ref="R27:R28"/>
    <mergeCell ref="A29:A30"/>
    <mergeCell ref="D30:F30"/>
    <mergeCell ref="D29:F29"/>
    <mergeCell ref="H29:I29"/>
    <mergeCell ref="H30:I30"/>
    <mergeCell ref="J29:J30"/>
    <mergeCell ref="A27:A28"/>
    <mergeCell ref="D28:F28"/>
    <mergeCell ref="D31:F31"/>
    <mergeCell ref="H31:I31"/>
    <mergeCell ref="H32:I32"/>
    <mergeCell ref="S29:T29"/>
    <mergeCell ref="S30:T30"/>
    <mergeCell ref="K29:L30"/>
    <mergeCell ref="M29:N30"/>
    <mergeCell ref="O29:Q29"/>
    <mergeCell ref="O30:Q30"/>
    <mergeCell ref="R29:R30"/>
    <mergeCell ref="S31:T31"/>
    <mergeCell ref="S32:T32"/>
    <mergeCell ref="K31:L32"/>
    <mergeCell ref="M31:N32"/>
    <mergeCell ref="O31:Q31"/>
    <mergeCell ref="O32:Q32"/>
    <mergeCell ref="J31:J32"/>
    <mergeCell ref="R31:R32"/>
    <mergeCell ref="A33:A34"/>
    <mergeCell ref="D34:F34"/>
    <mergeCell ref="D33:F33"/>
    <mergeCell ref="H33:I33"/>
    <mergeCell ref="H34:I34"/>
    <mergeCell ref="J33:J34"/>
    <mergeCell ref="A31:A32"/>
    <mergeCell ref="D32:F32"/>
    <mergeCell ref="S33:T33"/>
    <mergeCell ref="S34:T34"/>
    <mergeCell ref="K33:L34"/>
    <mergeCell ref="M33:N34"/>
    <mergeCell ref="O33:Q33"/>
    <mergeCell ref="O34:Q34"/>
    <mergeCell ref="R33:R34"/>
    <mergeCell ref="A35:A36"/>
    <mergeCell ref="B35:B36"/>
    <mergeCell ref="C35:C36"/>
    <mergeCell ref="D36:F36"/>
    <mergeCell ref="D35:F35"/>
    <mergeCell ref="G35:G36"/>
    <mergeCell ref="H35:I36"/>
    <mergeCell ref="K35:L36"/>
    <mergeCell ref="S35:U36"/>
    <mergeCell ref="J35:J36"/>
    <mergeCell ref="M35:Q36"/>
    <mergeCell ref="R35:R36"/>
    <mergeCell ref="A37:A38"/>
    <mergeCell ref="B37:B38"/>
    <mergeCell ref="C37:C38"/>
    <mergeCell ref="D38:F38"/>
    <mergeCell ref="D37:F37"/>
    <mergeCell ref="G37:G38"/>
    <mergeCell ref="H37:I38"/>
    <mergeCell ref="K37:L38"/>
    <mergeCell ref="S37:U38"/>
    <mergeCell ref="J37:J38"/>
    <mergeCell ref="M37:Q38"/>
    <mergeCell ref="R37:R38"/>
    <mergeCell ref="A39:A40"/>
    <mergeCell ref="B39:B40"/>
    <mergeCell ref="C39:C40"/>
    <mergeCell ref="D40:F40"/>
    <mergeCell ref="D39:F39"/>
    <mergeCell ref="G39:G40"/>
    <mergeCell ref="H39:I40"/>
    <mergeCell ref="K39:L40"/>
    <mergeCell ref="S39:U40"/>
    <mergeCell ref="J39:J40"/>
    <mergeCell ref="M39:Q40"/>
    <mergeCell ref="R39:R40"/>
    <mergeCell ref="A41:A42"/>
    <mergeCell ref="B41:B42"/>
    <mergeCell ref="D42:F42"/>
    <mergeCell ref="D41:F41"/>
    <mergeCell ref="K41:L42"/>
    <mergeCell ref="S41:U42"/>
    <mergeCell ref="J41:J42"/>
    <mergeCell ref="M41:Q42"/>
    <mergeCell ref="R41:R42"/>
    <mergeCell ref="D43:F43"/>
    <mergeCell ref="H43:I43"/>
    <mergeCell ref="H44:I44"/>
    <mergeCell ref="G41:G42"/>
    <mergeCell ref="H41:I42"/>
    <mergeCell ref="S43:T43"/>
    <mergeCell ref="S44:T44"/>
    <mergeCell ref="K43:L44"/>
    <mergeCell ref="M43:N44"/>
    <mergeCell ref="O43:Q43"/>
    <mergeCell ref="O44:Q44"/>
    <mergeCell ref="J43:J44"/>
    <mergeCell ref="R43:R44"/>
    <mergeCell ref="A45:A46"/>
    <mergeCell ref="D46:F46"/>
    <mergeCell ref="D45:F45"/>
    <mergeCell ref="H45:I45"/>
    <mergeCell ref="H46:I46"/>
    <mergeCell ref="J45:J46"/>
    <mergeCell ref="A43:A44"/>
    <mergeCell ref="D44:F44"/>
    <mergeCell ref="D47:F47"/>
    <mergeCell ref="H47:I47"/>
    <mergeCell ref="H48:I48"/>
    <mergeCell ref="S45:T45"/>
    <mergeCell ref="S46:T46"/>
    <mergeCell ref="K45:L46"/>
    <mergeCell ref="M45:N46"/>
    <mergeCell ref="O45:Q45"/>
    <mergeCell ref="O46:Q46"/>
    <mergeCell ref="R45:R46"/>
    <mergeCell ref="S47:T47"/>
    <mergeCell ref="S48:T48"/>
    <mergeCell ref="K47:L48"/>
    <mergeCell ref="M47:N48"/>
    <mergeCell ref="O47:Q47"/>
    <mergeCell ref="O48:Q48"/>
    <mergeCell ref="J47:J48"/>
    <mergeCell ref="R47:R48"/>
    <mergeCell ref="A49:A50"/>
    <mergeCell ref="D50:F50"/>
    <mergeCell ref="D49:F49"/>
    <mergeCell ref="H49:I49"/>
    <mergeCell ref="H50:I50"/>
    <mergeCell ref="J49:J50"/>
    <mergeCell ref="A47:A48"/>
    <mergeCell ref="D48:F48"/>
    <mergeCell ref="D51:F51"/>
    <mergeCell ref="H51:I51"/>
    <mergeCell ref="H52:I52"/>
    <mergeCell ref="S49:T49"/>
    <mergeCell ref="S50:T50"/>
    <mergeCell ref="K49:L50"/>
    <mergeCell ref="M49:N50"/>
    <mergeCell ref="O49:Q49"/>
    <mergeCell ref="O50:Q50"/>
    <mergeCell ref="R49:R50"/>
    <mergeCell ref="S51:T51"/>
    <mergeCell ref="S52:T52"/>
    <mergeCell ref="K51:L52"/>
    <mergeCell ref="M51:N52"/>
    <mergeCell ref="O51:Q51"/>
    <mergeCell ref="O52:Q52"/>
    <mergeCell ref="J51:J52"/>
    <mergeCell ref="R51:R52"/>
    <mergeCell ref="A53:A54"/>
    <mergeCell ref="D54:F54"/>
    <mergeCell ref="D53:F53"/>
    <mergeCell ref="H53:I53"/>
    <mergeCell ref="H54:I54"/>
    <mergeCell ref="J53:J54"/>
    <mergeCell ref="A51:A52"/>
    <mergeCell ref="D52:F52"/>
    <mergeCell ref="S53:T53"/>
    <mergeCell ref="S54:T54"/>
    <mergeCell ref="K53:L54"/>
    <mergeCell ref="M53:N54"/>
    <mergeCell ref="O53:Q53"/>
    <mergeCell ref="O54:Q54"/>
    <mergeCell ref="R53:R54"/>
    <mergeCell ref="R56:R57"/>
    <mergeCell ref="A55:U55"/>
    <mergeCell ref="A56:A57"/>
    <mergeCell ref="D57:F57"/>
    <mergeCell ref="D56:F56"/>
    <mergeCell ref="H56:I56"/>
    <mergeCell ref="H57:I57"/>
    <mergeCell ref="S56:T56"/>
    <mergeCell ref="S57:T57"/>
    <mergeCell ref="K56:L57"/>
    <mergeCell ref="D58:F58"/>
    <mergeCell ref="H58:I58"/>
    <mergeCell ref="H59:I59"/>
    <mergeCell ref="O56:Q56"/>
    <mergeCell ref="O57:Q57"/>
    <mergeCell ref="J56:J57"/>
    <mergeCell ref="M56:N57"/>
    <mergeCell ref="S58:T58"/>
    <mergeCell ref="S59:T59"/>
    <mergeCell ref="K58:L59"/>
    <mergeCell ref="M58:N59"/>
    <mergeCell ref="O58:Q58"/>
    <mergeCell ref="O59:Q59"/>
    <mergeCell ref="J58:J59"/>
    <mergeCell ref="R58:R59"/>
    <mergeCell ref="A60:A61"/>
    <mergeCell ref="D61:F61"/>
    <mergeCell ref="D60:F60"/>
    <mergeCell ref="H60:I60"/>
    <mergeCell ref="H61:I61"/>
    <mergeCell ref="J60:J61"/>
    <mergeCell ref="A58:A59"/>
    <mergeCell ref="D59:F59"/>
    <mergeCell ref="D62:F62"/>
    <mergeCell ref="H62:I62"/>
    <mergeCell ref="H63:I63"/>
    <mergeCell ref="S60:T60"/>
    <mergeCell ref="S61:T61"/>
    <mergeCell ref="K60:L61"/>
    <mergeCell ref="M60:N61"/>
    <mergeCell ref="O60:Q60"/>
    <mergeCell ref="O61:Q61"/>
    <mergeCell ref="R60:R61"/>
    <mergeCell ref="S62:T62"/>
    <mergeCell ref="S63:T63"/>
    <mergeCell ref="K62:L63"/>
    <mergeCell ref="M62:N63"/>
    <mergeCell ref="O62:Q62"/>
    <mergeCell ref="O63:Q63"/>
    <mergeCell ref="J62:J63"/>
    <mergeCell ref="R62:R63"/>
    <mergeCell ref="A64:A65"/>
    <mergeCell ref="D65:F65"/>
    <mergeCell ref="D64:F64"/>
    <mergeCell ref="H64:I64"/>
    <mergeCell ref="H65:I65"/>
    <mergeCell ref="J64:J65"/>
    <mergeCell ref="A62:A63"/>
    <mergeCell ref="D63:F63"/>
    <mergeCell ref="D66:F66"/>
    <mergeCell ref="H66:I66"/>
    <mergeCell ref="H67:I67"/>
    <mergeCell ref="S64:T64"/>
    <mergeCell ref="S65:T65"/>
    <mergeCell ref="K64:L65"/>
    <mergeCell ref="M64:N65"/>
    <mergeCell ref="O64:Q64"/>
    <mergeCell ref="O65:Q65"/>
    <mergeCell ref="R64:R65"/>
    <mergeCell ref="S66:T66"/>
    <mergeCell ref="S67:T67"/>
    <mergeCell ref="K66:L67"/>
    <mergeCell ref="M66:N67"/>
    <mergeCell ref="O66:Q66"/>
    <mergeCell ref="O67:Q67"/>
    <mergeCell ref="J66:J67"/>
    <mergeCell ref="R66:R67"/>
    <mergeCell ref="A68:A69"/>
    <mergeCell ref="D69:F69"/>
    <mergeCell ref="D68:F68"/>
    <mergeCell ref="H68:I68"/>
    <mergeCell ref="H69:I69"/>
    <mergeCell ref="J68:J69"/>
    <mergeCell ref="A66:A67"/>
    <mergeCell ref="D67:F67"/>
    <mergeCell ref="D70:F70"/>
    <mergeCell ref="H70:I70"/>
    <mergeCell ref="H71:I71"/>
    <mergeCell ref="S68:T68"/>
    <mergeCell ref="S69:T69"/>
    <mergeCell ref="K68:L69"/>
    <mergeCell ref="M68:N69"/>
    <mergeCell ref="O68:Q68"/>
    <mergeCell ref="O69:Q69"/>
    <mergeCell ref="R68:R69"/>
    <mergeCell ref="S70:T70"/>
    <mergeCell ref="S71:T71"/>
    <mergeCell ref="K70:L71"/>
    <mergeCell ref="M70:N71"/>
    <mergeCell ref="O70:Q70"/>
    <mergeCell ref="O71:Q71"/>
    <mergeCell ref="J70:J71"/>
    <mergeCell ref="R70:R71"/>
    <mergeCell ref="A72:A73"/>
    <mergeCell ref="D73:F73"/>
    <mergeCell ref="D72:F72"/>
    <mergeCell ref="H72:I72"/>
    <mergeCell ref="H73:I73"/>
    <mergeCell ref="J72:J73"/>
    <mergeCell ref="A70:A71"/>
    <mergeCell ref="D71:F71"/>
    <mergeCell ref="D74:F74"/>
    <mergeCell ref="H74:I74"/>
    <mergeCell ref="H75:I75"/>
    <mergeCell ref="S72:T72"/>
    <mergeCell ref="S73:T73"/>
    <mergeCell ref="K72:L73"/>
    <mergeCell ref="M72:N73"/>
    <mergeCell ref="O72:Q72"/>
    <mergeCell ref="O73:Q73"/>
    <mergeCell ref="R72:R73"/>
    <mergeCell ref="S74:T74"/>
    <mergeCell ref="S75:T75"/>
    <mergeCell ref="K74:L75"/>
    <mergeCell ref="M74:N75"/>
    <mergeCell ref="O74:Q74"/>
    <mergeCell ref="O75:Q75"/>
    <mergeCell ref="J74:J75"/>
    <mergeCell ref="R74:R75"/>
    <mergeCell ref="A76:A77"/>
    <mergeCell ref="D77:F77"/>
    <mergeCell ref="D76:F76"/>
    <mergeCell ref="H76:I76"/>
    <mergeCell ref="H77:I77"/>
    <mergeCell ref="J76:J77"/>
    <mergeCell ref="A74:A75"/>
    <mergeCell ref="D75:F75"/>
    <mergeCell ref="D78:F78"/>
    <mergeCell ref="H78:I78"/>
    <mergeCell ref="H79:I79"/>
    <mergeCell ref="S76:T76"/>
    <mergeCell ref="S77:T77"/>
    <mergeCell ref="K76:L77"/>
    <mergeCell ref="M76:N77"/>
    <mergeCell ref="O76:Q76"/>
    <mergeCell ref="O77:Q77"/>
    <mergeCell ref="R76:R77"/>
    <mergeCell ref="S78:T78"/>
    <mergeCell ref="S79:T79"/>
    <mergeCell ref="K78:L79"/>
    <mergeCell ref="M78:N79"/>
    <mergeCell ref="O78:Q78"/>
    <mergeCell ref="O79:Q79"/>
    <mergeCell ref="J78:J79"/>
    <mergeCell ref="R78:R79"/>
    <mergeCell ref="A80:A81"/>
    <mergeCell ref="D81:F81"/>
    <mergeCell ref="D80:F80"/>
    <mergeCell ref="H80:I80"/>
    <mergeCell ref="H81:I81"/>
    <mergeCell ref="J80:J81"/>
    <mergeCell ref="A78:A79"/>
    <mergeCell ref="D79:F79"/>
    <mergeCell ref="S80:T80"/>
    <mergeCell ref="S81:T81"/>
    <mergeCell ref="K80:L81"/>
    <mergeCell ref="M80:N81"/>
    <mergeCell ref="O80:Q80"/>
    <mergeCell ref="O81:Q81"/>
    <mergeCell ref="R80:R81"/>
    <mergeCell ref="R83:R84"/>
    <mergeCell ref="A82:U82"/>
    <mergeCell ref="A83:A84"/>
    <mergeCell ref="D84:F84"/>
    <mergeCell ref="D83:F83"/>
    <mergeCell ref="H83:I83"/>
    <mergeCell ref="H84:I84"/>
    <mergeCell ref="S83:T83"/>
    <mergeCell ref="S84:T84"/>
    <mergeCell ref="K83:L84"/>
    <mergeCell ref="D85:F85"/>
    <mergeCell ref="H85:I85"/>
    <mergeCell ref="H86:I86"/>
    <mergeCell ref="O83:Q83"/>
    <mergeCell ref="O84:Q84"/>
    <mergeCell ref="J83:J84"/>
    <mergeCell ref="M83:N84"/>
    <mergeCell ref="S85:T85"/>
    <mergeCell ref="S86:T86"/>
    <mergeCell ref="K85:L86"/>
    <mergeCell ref="M85:N86"/>
    <mergeCell ref="O85:Q85"/>
    <mergeCell ref="O86:Q86"/>
    <mergeCell ref="J85:J86"/>
    <mergeCell ref="R85:R86"/>
    <mergeCell ref="A87:A88"/>
    <mergeCell ref="D88:F88"/>
    <mergeCell ref="D87:F87"/>
    <mergeCell ref="H87:I87"/>
    <mergeCell ref="H88:I88"/>
    <mergeCell ref="J87:J88"/>
    <mergeCell ref="A85:A86"/>
    <mergeCell ref="D86:F86"/>
    <mergeCell ref="D89:F89"/>
    <mergeCell ref="H89:I89"/>
    <mergeCell ref="H90:I90"/>
    <mergeCell ref="S87:T87"/>
    <mergeCell ref="S88:T88"/>
    <mergeCell ref="K87:L88"/>
    <mergeCell ref="M87:N88"/>
    <mergeCell ref="O87:Q87"/>
    <mergeCell ref="O88:Q88"/>
    <mergeCell ref="R87:R88"/>
    <mergeCell ref="S89:T89"/>
    <mergeCell ref="S90:T90"/>
    <mergeCell ref="K89:L90"/>
    <mergeCell ref="M89:N90"/>
    <mergeCell ref="O89:Q89"/>
    <mergeCell ref="O90:Q90"/>
    <mergeCell ref="J89:J90"/>
    <mergeCell ref="R89:R90"/>
    <mergeCell ref="A91:A92"/>
    <mergeCell ref="D92:F92"/>
    <mergeCell ref="D91:F91"/>
    <mergeCell ref="H91:I91"/>
    <mergeCell ref="H92:I92"/>
    <mergeCell ref="J91:J92"/>
    <mergeCell ref="A89:A90"/>
    <mergeCell ref="D90:F90"/>
    <mergeCell ref="D93:F93"/>
    <mergeCell ref="H93:I93"/>
    <mergeCell ref="H94:I94"/>
    <mergeCell ref="S91:T91"/>
    <mergeCell ref="S92:T92"/>
    <mergeCell ref="K91:L92"/>
    <mergeCell ref="M91:N92"/>
    <mergeCell ref="O91:Q91"/>
    <mergeCell ref="O92:Q92"/>
    <mergeCell ref="R91:R92"/>
    <mergeCell ref="S93:T93"/>
    <mergeCell ref="S94:T94"/>
    <mergeCell ref="K93:L94"/>
    <mergeCell ref="M93:N94"/>
    <mergeCell ref="O93:Q93"/>
    <mergeCell ref="O94:Q94"/>
    <mergeCell ref="J93:J94"/>
    <mergeCell ref="R93:R94"/>
    <mergeCell ref="A95:A96"/>
    <mergeCell ref="D96:F96"/>
    <mergeCell ref="D95:F95"/>
    <mergeCell ref="H95:I95"/>
    <mergeCell ref="H96:I96"/>
    <mergeCell ref="J95:J96"/>
    <mergeCell ref="A93:A94"/>
    <mergeCell ref="D94:F94"/>
    <mergeCell ref="S95:T95"/>
    <mergeCell ref="S96:T96"/>
    <mergeCell ref="K95:L96"/>
    <mergeCell ref="M95:N96"/>
    <mergeCell ref="O95:Q95"/>
    <mergeCell ref="O96:Q96"/>
    <mergeCell ref="R95:R96"/>
    <mergeCell ref="A97:A98"/>
    <mergeCell ref="D98:F98"/>
    <mergeCell ref="D97:F97"/>
    <mergeCell ref="H97:I97"/>
    <mergeCell ref="H98:I98"/>
    <mergeCell ref="S97:T97"/>
    <mergeCell ref="S98:T98"/>
    <mergeCell ref="K97:L98"/>
    <mergeCell ref="M97:N98"/>
    <mergeCell ref="O97:Q97"/>
    <mergeCell ref="O98:Q98"/>
    <mergeCell ref="J97:J98"/>
    <mergeCell ref="R97:R98"/>
    <mergeCell ref="A99:A100"/>
    <mergeCell ref="B99:B100"/>
    <mergeCell ref="C99:C100"/>
    <mergeCell ref="D100:F100"/>
    <mergeCell ref="D99:F99"/>
    <mergeCell ref="G99:G100"/>
    <mergeCell ref="H99:I100"/>
    <mergeCell ref="K99:L100"/>
    <mergeCell ref="S99:U100"/>
    <mergeCell ref="J99:J100"/>
    <mergeCell ref="M99:Q100"/>
    <mergeCell ref="R99:R100"/>
    <mergeCell ref="D102:F102"/>
    <mergeCell ref="D101:F101"/>
    <mergeCell ref="H101:I101"/>
    <mergeCell ref="H102:I102"/>
    <mergeCell ref="S101:T101"/>
    <mergeCell ref="S102:T102"/>
    <mergeCell ref="K101:L102"/>
    <mergeCell ref="M101:N102"/>
    <mergeCell ref="O101:Q101"/>
    <mergeCell ref="O102:Q102"/>
    <mergeCell ref="J101:J102"/>
    <mergeCell ref="R101:R102"/>
    <mergeCell ref="A103:A104"/>
    <mergeCell ref="B103:B104"/>
    <mergeCell ref="D104:F104"/>
    <mergeCell ref="D103:F103"/>
    <mergeCell ref="G103:G104"/>
    <mergeCell ref="H103:I104"/>
    <mergeCell ref="K103:L104"/>
    <mergeCell ref="A101:A102"/>
    <mergeCell ref="S103:U104"/>
    <mergeCell ref="J103:J104"/>
    <mergeCell ref="M103:Q104"/>
    <mergeCell ref="R103:R104"/>
    <mergeCell ref="A105:A106"/>
    <mergeCell ref="D106:F106"/>
    <mergeCell ref="D105:F105"/>
    <mergeCell ref="H105:I105"/>
    <mergeCell ref="H106:I106"/>
    <mergeCell ref="S105:T105"/>
    <mergeCell ref="S106:T106"/>
    <mergeCell ref="K105:L106"/>
    <mergeCell ref="M105:N106"/>
    <mergeCell ref="O105:Q105"/>
    <mergeCell ref="O106:Q106"/>
    <mergeCell ref="J105:J106"/>
    <mergeCell ref="R105:R106"/>
    <mergeCell ref="A107:A108"/>
    <mergeCell ref="B107:B108"/>
    <mergeCell ref="C107:C108"/>
    <mergeCell ref="D108:F108"/>
    <mergeCell ref="D107:F107"/>
    <mergeCell ref="G107:G108"/>
    <mergeCell ref="H107:I108"/>
    <mergeCell ref="K107:L108"/>
    <mergeCell ref="D109:F109"/>
    <mergeCell ref="H109:I109"/>
    <mergeCell ref="H110:I110"/>
    <mergeCell ref="S107:U108"/>
    <mergeCell ref="J107:J108"/>
    <mergeCell ref="M107:Q108"/>
    <mergeCell ref="R107:R108"/>
    <mergeCell ref="S109:T109"/>
    <mergeCell ref="S110:T110"/>
    <mergeCell ref="K109:L110"/>
    <mergeCell ref="M109:N110"/>
    <mergeCell ref="O109:Q109"/>
    <mergeCell ref="O110:Q110"/>
    <mergeCell ref="J109:J110"/>
    <mergeCell ref="R109:R110"/>
    <mergeCell ref="A111:A112"/>
    <mergeCell ref="D112:F112"/>
    <mergeCell ref="D111:F111"/>
    <mergeCell ref="H111:I111"/>
    <mergeCell ref="H112:I112"/>
    <mergeCell ref="J111:J112"/>
    <mergeCell ref="A109:A110"/>
    <mergeCell ref="D110:F110"/>
    <mergeCell ref="D113:F113"/>
    <mergeCell ref="H113:I113"/>
    <mergeCell ref="H114:I114"/>
    <mergeCell ref="S111:T111"/>
    <mergeCell ref="S112:T112"/>
    <mergeCell ref="K111:L112"/>
    <mergeCell ref="M111:N112"/>
    <mergeCell ref="O111:Q111"/>
    <mergeCell ref="O112:Q112"/>
    <mergeCell ref="R111:R112"/>
    <mergeCell ref="S113:T113"/>
    <mergeCell ref="S114:T114"/>
    <mergeCell ref="K113:L114"/>
    <mergeCell ref="M113:N114"/>
    <mergeCell ref="O113:Q113"/>
    <mergeCell ref="O114:Q114"/>
    <mergeCell ref="J113:J114"/>
    <mergeCell ref="R113:R114"/>
    <mergeCell ref="A115:A116"/>
    <mergeCell ref="D116:F116"/>
    <mergeCell ref="D115:F115"/>
    <mergeCell ref="H115:I115"/>
    <mergeCell ref="H116:I116"/>
    <mergeCell ref="J115:J116"/>
    <mergeCell ref="A113:A114"/>
    <mergeCell ref="D114:F114"/>
    <mergeCell ref="S115:T115"/>
    <mergeCell ref="S116:T116"/>
    <mergeCell ref="K115:L116"/>
    <mergeCell ref="M115:N116"/>
    <mergeCell ref="O115:Q115"/>
    <mergeCell ref="O116:Q116"/>
    <mergeCell ref="R115:R116"/>
    <mergeCell ref="D118:F118"/>
    <mergeCell ref="D117:F117"/>
    <mergeCell ref="H117:I117"/>
    <mergeCell ref="H118:I118"/>
    <mergeCell ref="S117:T117"/>
    <mergeCell ref="S118:T118"/>
    <mergeCell ref="K117:L118"/>
    <mergeCell ref="M117:N118"/>
    <mergeCell ref="O117:Q117"/>
    <mergeCell ref="O118:Q118"/>
    <mergeCell ref="J117:J118"/>
    <mergeCell ref="R117:R118"/>
    <mergeCell ref="A119:A120"/>
    <mergeCell ref="B119:B120"/>
    <mergeCell ref="D120:F120"/>
    <mergeCell ref="D119:F119"/>
    <mergeCell ref="G119:G120"/>
    <mergeCell ref="H119:I120"/>
    <mergeCell ref="K119:L120"/>
    <mergeCell ref="A117:A118"/>
    <mergeCell ref="S119:U120"/>
    <mergeCell ref="J119:J120"/>
    <mergeCell ref="M119:Q120"/>
    <mergeCell ref="R119:R120"/>
    <mergeCell ref="A121:A122"/>
    <mergeCell ref="D122:F122"/>
    <mergeCell ref="D121:F121"/>
    <mergeCell ref="H121:I121"/>
    <mergeCell ref="H122:I122"/>
    <mergeCell ref="K121:L122"/>
    <mergeCell ref="M121:N122"/>
    <mergeCell ref="O121:Q121"/>
    <mergeCell ref="O122:Q122"/>
    <mergeCell ref="S124:T124"/>
    <mergeCell ref="S125:T125"/>
    <mergeCell ref="S121:T121"/>
    <mergeCell ref="S122:T122"/>
    <mergeCell ref="O124:Q124"/>
    <mergeCell ref="O125:Q125"/>
    <mergeCell ref="J121:J122"/>
    <mergeCell ref="R121:R122"/>
    <mergeCell ref="A123:U123"/>
    <mergeCell ref="A124:A125"/>
    <mergeCell ref="D125:F125"/>
    <mergeCell ref="D124:F124"/>
    <mergeCell ref="H124:I124"/>
    <mergeCell ref="H125:I125"/>
    <mergeCell ref="J124:J125"/>
    <mergeCell ref="R124:R125"/>
    <mergeCell ref="A126:A127"/>
    <mergeCell ref="D127:F127"/>
    <mergeCell ref="D126:F126"/>
    <mergeCell ref="H126:I126"/>
    <mergeCell ref="H127:I127"/>
    <mergeCell ref="J126:J127"/>
    <mergeCell ref="K124:L125"/>
    <mergeCell ref="M124:N125"/>
    <mergeCell ref="S126:T126"/>
    <mergeCell ref="S127:T127"/>
    <mergeCell ref="K126:L127"/>
    <mergeCell ref="M126:N127"/>
    <mergeCell ref="O126:Q126"/>
    <mergeCell ref="O127:Q127"/>
    <mergeCell ref="R126:R127"/>
    <mergeCell ref="A128:A129"/>
    <mergeCell ref="B128:B129"/>
    <mergeCell ref="D129:F129"/>
    <mergeCell ref="D128:F128"/>
    <mergeCell ref="G128:G129"/>
    <mergeCell ref="H128:I129"/>
    <mergeCell ref="K128:L129"/>
    <mergeCell ref="S128:U129"/>
    <mergeCell ref="J128:J129"/>
    <mergeCell ref="M128:Q129"/>
    <mergeCell ref="R128:R129"/>
    <mergeCell ref="A130:A131"/>
    <mergeCell ref="D131:F131"/>
    <mergeCell ref="D130:F130"/>
    <mergeCell ref="H130:I130"/>
    <mergeCell ref="H131:I131"/>
    <mergeCell ref="K130:L131"/>
    <mergeCell ref="M130:N131"/>
    <mergeCell ref="O130:Q130"/>
    <mergeCell ref="O131:Q131"/>
    <mergeCell ref="S133:T133"/>
    <mergeCell ref="S134:T134"/>
    <mergeCell ref="S130:T130"/>
    <mergeCell ref="S131:T131"/>
    <mergeCell ref="O133:Q133"/>
    <mergeCell ref="O134:Q134"/>
    <mergeCell ref="J130:J131"/>
    <mergeCell ref="R130:R131"/>
    <mergeCell ref="A132:U132"/>
    <mergeCell ref="A133:A134"/>
    <mergeCell ref="D134:F134"/>
    <mergeCell ref="D133:F133"/>
    <mergeCell ref="H133:I133"/>
    <mergeCell ref="H134:I134"/>
    <mergeCell ref="J133:J134"/>
    <mergeCell ref="R133:R134"/>
    <mergeCell ref="A135:A136"/>
    <mergeCell ref="D136:F136"/>
    <mergeCell ref="D135:F135"/>
    <mergeCell ref="H135:I135"/>
    <mergeCell ref="H136:I136"/>
    <mergeCell ref="J135:J136"/>
    <mergeCell ref="K133:L134"/>
    <mergeCell ref="M133:N134"/>
    <mergeCell ref="S135:T135"/>
    <mergeCell ref="S136:T136"/>
    <mergeCell ref="K135:L136"/>
    <mergeCell ref="M135:N136"/>
    <mergeCell ref="O135:Q135"/>
    <mergeCell ref="O136:Q136"/>
    <mergeCell ref="R135:R136"/>
    <mergeCell ref="A137:A138"/>
    <mergeCell ref="B137:B138"/>
    <mergeCell ref="D138:F138"/>
    <mergeCell ref="D137:F137"/>
    <mergeCell ref="K137:L138"/>
    <mergeCell ref="S137:U138"/>
    <mergeCell ref="J137:J138"/>
    <mergeCell ref="M137:Q138"/>
    <mergeCell ref="R137:R138"/>
    <mergeCell ref="D139:F139"/>
    <mergeCell ref="H139:I139"/>
    <mergeCell ref="H140:I140"/>
    <mergeCell ref="G137:G138"/>
    <mergeCell ref="H137:I138"/>
    <mergeCell ref="S139:T139"/>
    <mergeCell ref="S140:T140"/>
    <mergeCell ref="K139:L140"/>
    <mergeCell ref="M139:N140"/>
    <mergeCell ref="O139:Q139"/>
    <mergeCell ref="O140:Q140"/>
    <mergeCell ref="J139:J140"/>
    <mergeCell ref="R139:R140"/>
    <mergeCell ref="A141:A142"/>
    <mergeCell ref="D142:F142"/>
    <mergeCell ref="D141:F141"/>
    <mergeCell ref="H141:I141"/>
    <mergeCell ref="H142:I142"/>
    <mergeCell ref="J141:J142"/>
    <mergeCell ref="A139:A140"/>
    <mergeCell ref="D140:F140"/>
    <mergeCell ref="S141:T141"/>
    <mergeCell ref="S142:T142"/>
    <mergeCell ref="K141:L142"/>
    <mergeCell ref="M141:N142"/>
    <mergeCell ref="O141:Q141"/>
    <mergeCell ref="O142:Q142"/>
    <mergeCell ref="R141:R142"/>
    <mergeCell ref="A143:A144"/>
    <mergeCell ref="B143:B144"/>
    <mergeCell ref="C143:C144"/>
    <mergeCell ref="D144:F144"/>
    <mergeCell ref="D143:F143"/>
    <mergeCell ref="G143:G144"/>
    <mergeCell ref="H143:I144"/>
    <mergeCell ref="K143:L144"/>
    <mergeCell ref="S143:U144"/>
    <mergeCell ref="J143:J144"/>
    <mergeCell ref="M143:Q144"/>
    <mergeCell ref="R143:R144"/>
    <mergeCell ref="A145:A146"/>
    <mergeCell ref="D146:F146"/>
    <mergeCell ref="D145:F145"/>
    <mergeCell ref="H145:I145"/>
    <mergeCell ref="H146:I146"/>
    <mergeCell ref="K145:L146"/>
    <mergeCell ref="M145:N146"/>
    <mergeCell ref="O145:Q145"/>
    <mergeCell ref="O146:Q146"/>
    <mergeCell ref="S148:T148"/>
    <mergeCell ref="S149:T149"/>
    <mergeCell ref="S145:T145"/>
    <mergeCell ref="S146:T146"/>
    <mergeCell ref="O148:Q148"/>
    <mergeCell ref="O149:Q149"/>
    <mergeCell ref="J145:J146"/>
    <mergeCell ref="R145:R146"/>
    <mergeCell ref="A147:U147"/>
    <mergeCell ref="A148:A149"/>
    <mergeCell ref="D149:F149"/>
    <mergeCell ref="D148:F148"/>
    <mergeCell ref="H148:I148"/>
    <mergeCell ref="H149:I149"/>
    <mergeCell ref="J148:J149"/>
    <mergeCell ref="R148:R149"/>
    <mergeCell ref="A150:A151"/>
    <mergeCell ref="D151:F151"/>
    <mergeCell ref="D150:F150"/>
    <mergeCell ref="H150:I150"/>
    <mergeCell ref="H151:I151"/>
    <mergeCell ref="J150:J151"/>
    <mergeCell ref="K148:L149"/>
    <mergeCell ref="M148:N149"/>
    <mergeCell ref="S150:T150"/>
    <mergeCell ref="S151:T151"/>
    <mergeCell ref="K150:L151"/>
    <mergeCell ref="M150:N151"/>
    <mergeCell ref="O150:Q150"/>
    <mergeCell ref="O151:Q151"/>
    <mergeCell ref="R150:R151"/>
    <mergeCell ref="A152:A153"/>
    <mergeCell ref="B152:B153"/>
    <mergeCell ref="D153:F153"/>
    <mergeCell ref="D152:F152"/>
    <mergeCell ref="G152:G153"/>
    <mergeCell ref="H152:I153"/>
    <mergeCell ref="K152:L153"/>
    <mergeCell ref="S152:U153"/>
    <mergeCell ref="J152:J153"/>
    <mergeCell ref="M152:Q153"/>
    <mergeCell ref="R152:R153"/>
    <mergeCell ref="A154:A155"/>
    <mergeCell ref="D155:F155"/>
    <mergeCell ref="D154:F154"/>
    <mergeCell ref="H154:I154"/>
    <mergeCell ref="H155:I155"/>
    <mergeCell ref="K154:L155"/>
    <mergeCell ref="M154:N155"/>
    <mergeCell ref="O154:Q154"/>
    <mergeCell ref="O155:Q155"/>
    <mergeCell ref="S157:T157"/>
    <mergeCell ref="S158:T158"/>
    <mergeCell ref="S154:T154"/>
    <mergeCell ref="S155:T155"/>
    <mergeCell ref="O157:Q157"/>
    <mergeCell ref="O158:Q158"/>
    <mergeCell ref="J154:J155"/>
    <mergeCell ref="R154:R155"/>
    <mergeCell ref="A156:U156"/>
    <mergeCell ref="A157:A158"/>
    <mergeCell ref="D158:F158"/>
    <mergeCell ref="D157:F157"/>
    <mergeCell ref="H157:I157"/>
    <mergeCell ref="H158:I158"/>
    <mergeCell ref="J157:J158"/>
    <mergeCell ref="R157:R158"/>
    <mergeCell ref="A159:A160"/>
    <mergeCell ref="D160:F160"/>
    <mergeCell ref="D159:F159"/>
    <mergeCell ref="H159:I159"/>
    <mergeCell ref="H160:I160"/>
    <mergeCell ref="J159:J160"/>
    <mergeCell ref="K157:L158"/>
    <mergeCell ref="M157:N158"/>
    <mergeCell ref="S159:T159"/>
    <mergeCell ref="S160:T160"/>
    <mergeCell ref="K159:L160"/>
    <mergeCell ref="M159:N160"/>
    <mergeCell ref="O159:Q159"/>
    <mergeCell ref="O160:Q160"/>
    <mergeCell ref="R159:R160"/>
    <mergeCell ref="A161:A162"/>
    <mergeCell ref="B161:B162"/>
    <mergeCell ref="D162:F162"/>
    <mergeCell ref="D161:F161"/>
    <mergeCell ref="K161:L162"/>
    <mergeCell ref="S161:U162"/>
    <mergeCell ref="J161:J162"/>
    <mergeCell ref="M161:Q162"/>
    <mergeCell ref="R161:R162"/>
    <mergeCell ref="D163:F163"/>
    <mergeCell ref="H163:I163"/>
    <mergeCell ref="H164:I164"/>
    <mergeCell ref="G161:G162"/>
    <mergeCell ref="H161:I162"/>
    <mergeCell ref="S163:T163"/>
    <mergeCell ref="S164:T164"/>
    <mergeCell ref="K163:L164"/>
    <mergeCell ref="M163:N164"/>
    <mergeCell ref="O163:Q163"/>
    <mergeCell ref="O164:Q164"/>
    <mergeCell ref="J163:J164"/>
    <mergeCell ref="R163:R164"/>
    <mergeCell ref="A165:A166"/>
    <mergeCell ref="D166:F166"/>
    <mergeCell ref="D165:F165"/>
    <mergeCell ref="H165:I165"/>
    <mergeCell ref="H166:I166"/>
    <mergeCell ref="J165:J166"/>
    <mergeCell ref="A163:A164"/>
    <mergeCell ref="D164:F164"/>
    <mergeCell ref="S165:T165"/>
    <mergeCell ref="S166:T166"/>
    <mergeCell ref="K165:L166"/>
    <mergeCell ref="M165:N166"/>
    <mergeCell ref="O165:Q165"/>
    <mergeCell ref="O166:Q166"/>
    <mergeCell ref="R165:R166"/>
    <mergeCell ref="A167:A168"/>
    <mergeCell ref="B167:B168"/>
    <mergeCell ref="C167:C168"/>
    <mergeCell ref="D168:F168"/>
    <mergeCell ref="D167:F167"/>
    <mergeCell ref="K167:L168"/>
    <mergeCell ref="S167:U168"/>
    <mergeCell ref="J167:J168"/>
    <mergeCell ref="M167:Q168"/>
    <mergeCell ref="R167:R168"/>
    <mergeCell ref="H169:I169"/>
    <mergeCell ref="H170:I170"/>
    <mergeCell ref="G167:G168"/>
    <mergeCell ref="H167:I168"/>
    <mergeCell ref="S169:T169"/>
    <mergeCell ref="S170:T170"/>
    <mergeCell ref="K169:L170"/>
    <mergeCell ref="M169:N170"/>
    <mergeCell ref="O169:Q169"/>
    <mergeCell ref="O170:Q170"/>
    <mergeCell ref="J169:J170"/>
    <mergeCell ref="R169:R170"/>
    <mergeCell ref="A171:J172"/>
    <mergeCell ref="K171:L172"/>
    <mergeCell ref="M171:N172"/>
    <mergeCell ref="O171:Q171"/>
    <mergeCell ref="O172:Q172"/>
    <mergeCell ref="A169:A170"/>
    <mergeCell ref="D170:F170"/>
    <mergeCell ref="D169:F169"/>
    <mergeCell ref="S171:U171"/>
    <mergeCell ref="S172:U172"/>
    <mergeCell ref="R171:R172"/>
    <mergeCell ref="A173:U173"/>
    <mergeCell ref="A174:O174"/>
    <mergeCell ref="P174:S174"/>
    <mergeCell ref="T174:U174"/>
    <mergeCell ref="A175:H175"/>
    <mergeCell ref="I175:O175"/>
    <mergeCell ref="P175:S175"/>
    <mergeCell ref="T175:U175"/>
    <mergeCell ref="A176:H176"/>
    <mergeCell ref="I176:O176"/>
    <mergeCell ref="P176:S176"/>
    <mergeCell ref="T176:U176"/>
    <mergeCell ref="A177:H177"/>
    <mergeCell ref="I177:O177"/>
    <mergeCell ref="P177:S177"/>
    <mergeCell ref="T177:U177"/>
    <mergeCell ref="A178:O178"/>
    <mergeCell ref="P178:S178"/>
    <mergeCell ref="T178:U178"/>
    <mergeCell ref="A179:O179"/>
    <mergeCell ref="P179:S179"/>
    <mergeCell ref="T179:U179"/>
    <mergeCell ref="A180:U180"/>
    <mergeCell ref="A181:H181"/>
    <mergeCell ref="I181:O181"/>
    <mergeCell ref="P181:S181"/>
    <mergeCell ref="T181:U181"/>
    <mergeCell ref="A182:H182"/>
    <mergeCell ref="I182:O182"/>
    <mergeCell ref="P182:S182"/>
    <mergeCell ref="T182:U182"/>
    <mergeCell ref="A183:U183"/>
    <mergeCell ref="A184:H184"/>
    <mergeCell ref="I184:O184"/>
    <mergeCell ref="P184:S184"/>
    <mergeCell ref="T184:U184"/>
    <mergeCell ref="A185:H185"/>
    <mergeCell ref="I185:O185"/>
    <mergeCell ref="P185:S185"/>
    <mergeCell ref="T185:U185"/>
    <mergeCell ref="A186:U186"/>
    <mergeCell ref="A187:H187"/>
    <mergeCell ref="I187:O187"/>
    <mergeCell ref="P187:S187"/>
    <mergeCell ref="T187:U187"/>
    <mergeCell ref="A188:H188"/>
    <mergeCell ref="I188:O188"/>
    <mergeCell ref="P188:S188"/>
    <mergeCell ref="T188:U188"/>
    <mergeCell ref="A189:U189"/>
    <mergeCell ref="A190:H190"/>
    <mergeCell ref="I190:O190"/>
    <mergeCell ref="P190:S190"/>
    <mergeCell ref="T190:U190"/>
    <mergeCell ref="A191:H191"/>
    <mergeCell ref="I191:O191"/>
    <mergeCell ref="P191:S191"/>
    <mergeCell ref="T191:U191"/>
    <mergeCell ref="A192:H192"/>
    <mergeCell ref="I192:O192"/>
    <mergeCell ref="P192:S192"/>
    <mergeCell ref="T192:U192"/>
    <mergeCell ref="A193:H193"/>
    <mergeCell ref="I193:O193"/>
    <mergeCell ref="P193:S193"/>
    <mergeCell ref="T193:U193"/>
    <mergeCell ref="A194:O194"/>
    <mergeCell ref="P194:S194"/>
    <mergeCell ref="T194:U194"/>
    <mergeCell ref="A195:S195"/>
    <mergeCell ref="T195:U195"/>
    <mergeCell ref="A196:O196"/>
    <mergeCell ref="P196:S196"/>
    <mergeCell ref="T196:U196"/>
    <mergeCell ref="A197:H197"/>
    <mergeCell ref="I197:O197"/>
    <mergeCell ref="P197:S197"/>
    <mergeCell ref="T197:U197"/>
    <mergeCell ref="A198:O198"/>
    <mergeCell ref="P198:S198"/>
    <mergeCell ref="T198:U198"/>
    <mergeCell ref="A199:U199"/>
    <mergeCell ref="A200:E200"/>
    <mergeCell ref="F200:M200"/>
    <mergeCell ref="N200:U200"/>
    <mergeCell ref="A201:E201"/>
    <mergeCell ref="F201:M201"/>
    <mergeCell ref="N201:U201"/>
    <mergeCell ref="A202:E202"/>
    <mergeCell ref="F202:M202"/>
    <mergeCell ref="N202:U202"/>
    <mergeCell ref="A203:B203"/>
    <mergeCell ref="C203:N203"/>
    <mergeCell ref="O203:U203"/>
    <mergeCell ref="A204:B204"/>
    <mergeCell ref="C204:N204"/>
    <mergeCell ref="O204:U204"/>
    <mergeCell ref="A205:U205"/>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846"/>
  <sheetViews>
    <sheetView workbookViewId="0" topLeftCell="A1">
      <selection activeCell="A1" sqref="A1"/>
    </sheetView>
  </sheetViews>
  <sheetFormatPr defaultColWidth="9.00390625" defaultRowHeight="12.75"/>
  <sheetData>
    <row r="1" spans="1:7" ht="12.75" customHeight="1">
      <c r="A1" t="s">
        <v>0</v>
      </c>
      <c r="G1" s="1"/>
    </row>
    <row r="2" spans="1:6" ht="12.75">
      <c r="A2" t="str">
        <f>'Локальная смета 2(копия)('!A1</f>
        <v>СОГЛАСОВАНО:</v>
      </c>
      <c r="B2">
        <v>86</v>
      </c>
      <c r="C2">
        <v>143</v>
      </c>
      <c r="D2">
        <v>0</v>
      </c>
      <c r="E2">
        <v>0</v>
      </c>
      <c r="F2">
        <v>711</v>
      </c>
    </row>
    <row r="3" spans="1:6" ht="12.75">
      <c r="A3">
        <f>'Локальная смета 2(копия)('!E1</f>
        <v>0</v>
      </c>
      <c r="B3">
        <v>86</v>
      </c>
      <c r="C3">
        <v>143</v>
      </c>
      <c r="D3">
        <v>1</v>
      </c>
      <c r="E3">
        <v>0</v>
      </c>
      <c r="F3">
        <v>711</v>
      </c>
    </row>
    <row r="4" spans="1:6" ht="12.75">
      <c r="A4" t="str">
        <f>'Локальная смета 2(копия)('!N1</f>
        <v>УТВЕРЖДАЮ:</v>
      </c>
      <c r="B4">
        <v>86</v>
      </c>
      <c r="C4">
        <v>143</v>
      </c>
      <c r="D4">
        <v>2</v>
      </c>
      <c r="E4">
        <v>0</v>
      </c>
      <c r="F4">
        <v>711</v>
      </c>
    </row>
    <row r="5" spans="1:6" ht="12.75">
      <c r="A5" t="str">
        <f>'Локальная смета 2(копия)('!A2</f>
        <v>_____________К.А.Хомченко</v>
      </c>
      <c r="B5">
        <v>86</v>
      </c>
      <c r="C5">
        <v>144</v>
      </c>
      <c r="D5">
        <v>0</v>
      </c>
      <c r="E5">
        <v>0</v>
      </c>
      <c r="F5">
        <v>711</v>
      </c>
    </row>
    <row r="6" spans="1:6" ht="12.75">
      <c r="A6">
        <f>'Локальная смета 2(копия)('!E2</f>
        <v>0</v>
      </c>
      <c r="B6">
        <v>86</v>
      </c>
      <c r="C6">
        <v>144</v>
      </c>
      <c r="D6">
        <v>1</v>
      </c>
      <c r="E6">
        <v>0</v>
      </c>
      <c r="F6">
        <v>711</v>
      </c>
    </row>
    <row r="7" spans="1:6" ht="12.75">
      <c r="A7" t="str">
        <f>'Локальная смета 2(копия)('!N2</f>
        <v>______________А.В.Майоров</v>
      </c>
      <c r="B7">
        <v>86</v>
      </c>
      <c r="C7">
        <v>144</v>
      </c>
      <c r="D7">
        <v>2</v>
      </c>
      <c r="E7">
        <v>0</v>
      </c>
      <c r="F7">
        <v>711</v>
      </c>
    </row>
    <row r="8" spans="1:6" ht="12.75">
      <c r="A8" t="str">
        <f>'Локальная смета 2(копия)('!A3</f>
        <v>"_____"____________2011г</v>
      </c>
      <c r="B8">
        <v>86</v>
      </c>
      <c r="C8">
        <v>145</v>
      </c>
      <c r="D8">
        <v>0</v>
      </c>
      <c r="E8">
        <v>0</v>
      </c>
      <c r="F8">
        <v>711</v>
      </c>
    </row>
    <row r="9" spans="1:6" ht="12.75">
      <c r="A9">
        <f>'Локальная смета 2(копия)('!E3</f>
        <v>0</v>
      </c>
      <c r="B9">
        <v>86</v>
      </c>
      <c r="C9">
        <v>145</v>
      </c>
      <c r="D9">
        <v>1</v>
      </c>
      <c r="E9">
        <v>0</v>
      </c>
      <c r="F9">
        <v>711</v>
      </c>
    </row>
    <row r="10" spans="1:6" ht="12.75">
      <c r="A10" t="str">
        <f>'Локальная смета 2(копия)('!N3</f>
        <v>"______"___________2011г</v>
      </c>
      <c r="B10">
        <v>86</v>
      </c>
      <c r="C10">
        <v>145</v>
      </c>
      <c r="D10">
        <v>2</v>
      </c>
      <c r="E10">
        <v>0</v>
      </c>
      <c r="F10">
        <v>711</v>
      </c>
    </row>
    <row r="11" spans="1:6" ht="12.75">
      <c r="A11">
        <f>'Локальная смета 2(копия)('!A4</f>
        <v>0</v>
      </c>
      <c r="B11">
        <v>86</v>
      </c>
      <c r="C11">
        <v>142</v>
      </c>
      <c r="D11">
        <v>0</v>
      </c>
      <c r="E11">
        <v>0</v>
      </c>
      <c r="F11">
        <v>711</v>
      </c>
    </row>
    <row r="12" spans="1:6" ht="12.75">
      <c r="A12">
        <f>'Локальная смета 2(копия)('!E4</f>
        <v>0</v>
      </c>
      <c r="B12">
        <v>86</v>
      </c>
      <c r="C12">
        <v>142</v>
      </c>
      <c r="D12">
        <v>1</v>
      </c>
      <c r="E12">
        <v>0</v>
      </c>
      <c r="F12">
        <v>711</v>
      </c>
    </row>
    <row r="13" spans="1:6" ht="12.75">
      <c r="A13">
        <f>'Локальная смета 2(копия)('!N4</f>
        <v>0</v>
      </c>
      <c r="B13">
        <v>86</v>
      </c>
      <c r="C13">
        <v>142</v>
      </c>
      <c r="D13">
        <v>2</v>
      </c>
      <c r="E13">
        <v>0</v>
      </c>
      <c r="F13">
        <v>711</v>
      </c>
    </row>
    <row r="14" spans="1:6" ht="12.75">
      <c r="A14">
        <f>'Локальная смета 2(копия)('!A5</f>
        <v>0</v>
      </c>
      <c r="B14">
        <v>86</v>
      </c>
      <c r="C14">
        <v>141</v>
      </c>
      <c r="D14">
        <v>0</v>
      </c>
      <c r="E14">
        <v>0</v>
      </c>
      <c r="F14">
        <v>711</v>
      </c>
    </row>
    <row r="15" spans="1:6" ht="12.75">
      <c r="A15">
        <f>'Локальная смета 2(копия)('!E5</f>
        <v>0</v>
      </c>
      <c r="B15">
        <v>86</v>
      </c>
      <c r="C15">
        <v>141</v>
      </c>
      <c r="D15">
        <v>1</v>
      </c>
      <c r="E15">
        <v>0</v>
      </c>
      <c r="F15">
        <v>711</v>
      </c>
    </row>
    <row r="16" spans="1:6" ht="12.75">
      <c r="A16">
        <f>'Локальная смета 2(копия)('!N5</f>
        <v>0</v>
      </c>
      <c r="B16">
        <v>86</v>
      </c>
      <c r="C16">
        <v>141</v>
      </c>
      <c r="D16">
        <v>2</v>
      </c>
      <c r="E16">
        <v>0</v>
      </c>
      <c r="F16">
        <v>711</v>
      </c>
    </row>
    <row r="17" spans="1:6" ht="12.75">
      <c r="A17">
        <f>'Локальная смета 2(копия)('!A6</f>
        <v>0</v>
      </c>
      <c r="B17">
        <v>86</v>
      </c>
      <c r="C17">
        <v>140</v>
      </c>
      <c r="D17">
        <v>0</v>
      </c>
      <c r="E17">
        <v>0</v>
      </c>
      <c r="F17">
        <v>711</v>
      </c>
    </row>
    <row r="18" spans="1:6" ht="12.75">
      <c r="A18">
        <f>'Локальная смета 2(копия)('!E6</f>
        <v>0</v>
      </c>
      <c r="B18">
        <v>86</v>
      </c>
      <c r="C18">
        <v>140</v>
      </c>
      <c r="D18">
        <v>1</v>
      </c>
      <c r="E18">
        <v>0</v>
      </c>
      <c r="F18">
        <v>711</v>
      </c>
    </row>
    <row r="19" spans="1:6" ht="12.75">
      <c r="A19">
        <f>'Локальная смета 2(копия)('!N6</f>
        <v>0</v>
      </c>
      <c r="B19">
        <v>86</v>
      </c>
      <c r="C19">
        <v>140</v>
      </c>
      <c r="D19">
        <v>2</v>
      </c>
      <c r="E19">
        <v>0</v>
      </c>
      <c r="F19">
        <v>711</v>
      </c>
    </row>
    <row r="20" spans="1:6" ht="12.75">
      <c r="A20" t="str">
        <f>'Локальная смета 2(копия)('!A7</f>
        <v>ФОРМА № 4</v>
      </c>
      <c r="B20">
        <v>86</v>
      </c>
      <c r="C20">
        <v>0</v>
      </c>
      <c r="D20">
        <v>0</v>
      </c>
      <c r="E20">
        <v>0</v>
      </c>
      <c r="F20">
        <v>700</v>
      </c>
    </row>
    <row r="21" spans="1:6" ht="12.75">
      <c r="A21" t="str">
        <f>'Локальная смета 2(копия)('!A8</f>
        <v>Наименование стройки - МОУ гимназия № 44</v>
      </c>
      <c r="B21">
        <v>86</v>
      </c>
      <c r="C21">
        <v>1</v>
      </c>
      <c r="D21">
        <v>0</v>
      </c>
      <c r="E21">
        <v>0</v>
      </c>
      <c r="F21">
        <v>701</v>
      </c>
    </row>
    <row r="22" spans="1:6" ht="12.75">
      <c r="A22" t="str">
        <f>'Локальная смета 2(копия)('!A9</f>
        <v>Объект : Капитальный ремонт системы холодного водоснабжения и теплоснабжения  гимназия № 44</v>
      </c>
      <c r="B22">
        <v>86</v>
      </c>
      <c r="C22">
        <v>2</v>
      </c>
      <c r="D22">
        <v>0</v>
      </c>
      <c r="E22">
        <v>0</v>
      </c>
      <c r="F22">
        <v>702</v>
      </c>
    </row>
    <row r="23" spans="1:6" ht="12.75">
      <c r="A23" t="str">
        <f>'Локальная смета 2(копия)('!A10</f>
        <v>ЛОКАЛЬНАЯ СМЕТА № </v>
      </c>
      <c r="B23">
        <v>86</v>
      </c>
      <c r="C23">
        <v>3</v>
      </c>
      <c r="D23">
        <v>0</v>
      </c>
      <c r="E23">
        <v>0</v>
      </c>
      <c r="F23">
        <v>703</v>
      </c>
    </row>
    <row r="24" spans="1:6" ht="12.75">
      <c r="A24" t="str">
        <f>'Локальная смета 2(копия)('!A11</f>
        <v>Капитальный ремонт системы холодного водоснабжения и теплоснабжения  гимназия № 44</v>
      </c>
      <c r="B24">
        <v>86</v>
      </c>
      <c r="C24">
        <v>4</v>
      </c>
      <c r="D24">
        <v>0</v>
      </c>
      <c r="E24">
        <v>0</v>
      </c>
      <c r="F24">
        <v>704</v>
      </c>
    </row>
    <row r="25" spans="1:6" ht="12.75">
      <c r="A25" t="str">
        <f>'Локальная смета 2(копия)('!A12</f>
        <v>Основание</v>
      </c>
      <c r="B25">
        <v>86</v>
      </c>
      <c r="C25">
        <v>5</v>
      </c>
      <c r="D25">
        <v>0</v>
      </c>
      <c r="E25">
        <v>0</v>
      </c>
      <c r="F25">
        <v>705</v>
      </c>
    </row>
    <row r="26" spans="1:6" ht="12.75">
      <c r="A26" t="str">
        <f>'Локальная смета 2(копия)('!L12</f>
        <v>Сметная стоимость - </v>
      </c>
      <c r="B26">
        <v>86</v>
      </c>
      <c r="C26">
        <v>5</v>
      </c>
      <c r="D26">
        <v>1</v>
      </c>
      <c r="E26">
        <v>0</v>
      </c>
      <c r="F26">
        <v>705</v>
      </c>
    </row>
    <row r="27" spans="1:6" ht="12.75">
      <c r="A27" t="str">
        <f>'Локальная смета 2(копия)('!A13</f>
        <v>Чертежи № </v>
      </c>
      <c r="B27">
        <v>86</v>
      </c>
      <c r="C27">
        <v>6</v>
      </c>
      <c r="D27">
        <v>0</v>
      </c>
      <c r="E27">
        <v>0</v>
      </c>
      <c r="F27">
        <v>706</v>
      </c>
    </row>
    <row r="28" spans="1:6" ht="12.75">
      <c r="A28" t="str">
        <f>'Локальная смета 2(копия)('!L13</f>
        <v>Нормативная трудоемкость - </v>
      </c>
      <c r="B28">
        <v>86</v>
      </c>
      <c r="C28">
        <v>6</v>
      </c>
      <c r="D28">
        <v>1</v>
      </c>
      <c r="E28">
        <v>0</v>
      </c>
      <c r="F28">
        <v>706</v>
      </c>
    </row>
    <row r="29" spans="1:6" ht="12.75">
      <c r="A29">
        <f>'Локальная смета 2(копия)('!A14</f>
        <v>0</v>
      </c>
      <c r="B29">
        <v>86</v>
      </c>
      <c r="C29">
        <v>7</v>
      </c>
      <c r="D29">
        <v>0</v>
      </c>
      <c r="E29">
        <v>0</v>
      </c>
      <c r="F29">
        <v>707</v>
      </c>
    </row>
    <row r="30" spans="1:6" ht="12.75">
      <c r="A30">
        <f>'Локальная смета 2(копия)('!L14</f>
        <v>0</v>
      </c>
      <c r="B30">
        <v>86</v>
      </c>
      <c r="C30">
        <v>7</v>
      </c>
      <c r="D30">
        <v>1</v>
      </c>
      <c r="E30">
        <v>0</v>
      </c>
      <c r="F30">
        <v>707</v>
      </c>
    </row>
    <row r="31" spans="1:6" ht="12.75">
      <c r="A31" t="str">
        <f>'Локальная смета 2(копия)('!A15</f>
        <v>Составлена в ценах Октября 2008 г.</v>
      </c>
      <c r="B31">
        <v>86</v>
      </c>
      <c r="C31">
        <v>8</v>
      </c>
      <c r="D31">
        <v>0</v>
      </c>
      <c r="E31">
        <v>0</v>
      </c>
      <c r="F31">
        <v>708</v>
      </c>
    </row>
    <row r="32" spans="1:6" ht="12.75">
      <c r="A32" t="str">
        <f>'Локальная смета 2(копия)('!A16</f>
        <v>Составлена в ценах 1 кв. 2011г</v>
      </c>
      <c r="B32">
        <v>86</v>
      </c>
      <c r="C32">
        <v>349</v>
      </c>
      <c r="D32">
        <v>0</v>
      </c>
      <c r="E32">
        <v>0</v>
      </c>
      <c r="F32">
        <v>711</v>
      </c>
    </row>
    <row r="33" spans="1:6" ht="12.75">
      <c r="A33">
        <f>'Локальная смета 2(копия)('!E16</f>
        <v>0</v>
      </c>
      <c r="B33">
        <v>86</v>
      </c>
      <c r="C33">
        <v>349</v>
      </c>
      <c r="D33">
        <v>1</v>
      </c>
      <c r="E33">
        <v>0</v>
      </c>
      <c r="F33">
        <v>711</v>
      </c>
    </row>
    <row r="34" spans="1:6" ht="12.75">
      <c r="A34">
        <f>'Локальная смета 2(копия)('!N16</f>
        <v>0</v>
      </c>
      <c r="B34">
        <v>86</v>
      </c>
      <c r="C34">
        <v>349</v>
      </c>
      <c r="D34">
        <v>2</v>
      </c>
      <c r="E34">
        <v>0</v>
      </c>
      <c r="F34">
        <v>711</v>
      </c>
    </row>
    <row r="35" spans="1:6" ht="12.75">
      <c r="A35" t="str">
        <f>'Локальная смета 2(копия)('!A18</f>
        <v>№ п/п</v>
      </c>
      <c r="B35">
        <v>86</v>
      </c>
      <c r="C35">
        <v>17</v>
      </c>
      <c r="D35">
        <v>0</v>
      </c>
      <c r="E35">
        <v>0</v>
      </c>
      <c r="F35">
        <v>11200</v>
      </c>
    </row>
    <row r="36" spans="1:6" ht="12.75">
      <c r="A36" t="str">
        <f>'Локальная смета 2(копия)('!B18</f>
        <v>Шифр и номер позиции норматива</v>
      </c>
      <c r="B36">
        <v>86</v>
      </c>
      <c r="C36">
        <v>17</v>
      </c>
      <c r="D36">
        <v>1</v>
      </c>
      <c r="E36">
        <v>0</v>
      </c>
      <c r="F36">
        <v>11200</v>
      </c>
    </row>
    <row r="37" spans="1:6" ht="12.75">
      <c r="A37" t="str">
        <f>'Локальная смета 2(копия)('!C18</f>
        <v>Наименование работ и затрат</v>
      </c>
      <c r="B37">
        <v>86</v>
      </c>
      <c r="C37">
        <v>17</v>
      </c>
      <c r="D37">
        <v>2</v>
      </c>
      <c r="E37">
        <v>0</v>
      </c>
      <c r="F37">
        <v>11200</v>
      </c>
    </row>
    <row r="38" spans="1:6" ht="12.75">
      <c r="A38" t="str">
        <f>'Локальная смета 2(копия)('!D18</f>
        <v>Количество</v>
      </c>
      <c r="B38">
        <v>86</v>
      </c>
      <c r="C38">
        <v>17</v>
      </c>
      <c r="D38">
        <v>3</v>
      </c>
      <c r="E38">
        <v>0</v>
      </c>
      <c r="F38">
        <v>11200</v>
      </c>
    </row>
    <row r="39" spans="1:6" ht="12.75">
      <c r="A39" t="str">
        <f>'Локальная смета 2(копия)('!D20</f>
        <v>ед. изм.</v>
      </c>
      <c r="B39">
        <v>86</v>
      </c>
      <c r="C39">
        <v>17</v>
      </c>
      <c r="D39">
        <v>4</v>
      </c>
      <c r="E39">
        <v>0</v>
      </c>
      <c r="F39">
        <v>11200</v>
      </c>
    </row>
    <row r="40" spans="1:6" ht="12.75">
      <c r="A40" t="str">
        <f>'Локальная смета 2(копия)('!G18</f>
        <v>Стоимость на единицу, руб</v>
      </c>
      <c r="B40">
        <v>86</v>
      </c>
      <c r="C40">
        <v>17</v>
      </c>
      <c r="D40">
        <v>5</v>
      </c>
      <c r="E40">
        <v>0</v>
      </c>
      <c r="F40">
        <v>11200</v>
      </c>
    </row>
    <row r="41" spans="1:6" ht="12.75">
      <c r="A41" t="str">
        <f>'Локальная смета 2(копия)('!G19</f>
        <v>Всего</v>
      </c>
      <c r="B41">
        <v>86</v>
      </c>
      <c r="C41">
        <v>17</v>
      </c>
      <c r="D41">
        <v>6</v>
      </c>
      <c r="E41">
        <v>0</v>
      </c>
      <c r="F41">
        <v>11200</v>
      </c>
    </row>
    <row r="42" spans="1:6" ht="12.75">
      <c r="A42" t="str">
        <f>'Локальная смета 2(копия)('!G21</f>
        <v>Основной зарплаты</v>
      </c>
      <c r="B42">
        <v>86</v>
      </c>
      <c r="C42">
        <v>17</v>
      </c>
      <c r="D42">
        <v>7</v>
      </c>
      <c r="E42">
        <v>0</v>
      </c>
      <c r="F42">
        <v>11200</v>
      </c>
    </row>
    <row r="43" spans="1:6" ht="12.75">
      <c r="A43" t="str">
        <f>'Локальная смета 2(копия)('!H19</f>
        <v>Экспл. машин</v>
      </c>
      <c r="B43">
        <v>86</v>
      </c>
      <c r="C43">
        <v>17</v>
      </c>
      <c r="D43">
        <v>8</v>
      </c>
      <c r="E43">
        <v>0</v>
      </c>
      <c r="F43">
        <v>11200</v>
      </c>
    </row>
    <row r="44" spans="1:6" ht="12.75">
      <c r="A44" t="str">
        <f>'Локальная смета 2(копия)('!H21</f>
        <v>В т.ч. зарплаты</v>
      </c>
      <c r="B44">
        <v>86</v>
      </c>
      <c r="C44">
        <v>17</v>
      </c>
      <c r="D44">
        <v>9</v>
      </c>
      <c r="E44">
        <v>0</v>
      </c>
      <c r="F44">
        <v>11200</v>
      </c>
    </row>
    <row r="45" spans="1:6" ht="12.75">
      <c r="A45" t="str">
        <f>'Локальная смета 2(копия)('!K18</f>
        <v>Общая стоимость, руб.</v>
      </c>
      <c r="B45">
        <v>86</v>
      </c>
      <c r="C45">
        <v>17</v>
      </c>
      <c r="D45">
        <v>10</v>
      </c>
      <c r="E45">
        <v>0</v>
      </c>
      <c r="F45">
        <v>11200</v>
      </c>
    </row>
    <row r="46" spans="1:6" ht="12.75">
      <c r="A46" t="str">
        <f>'Локальная смета 2(копия)('!K19</f>
        <v>Всего</v>
      </c>
      <c r="B46">
        <v>86</v>
      </c>
      <c r="C46">
        <v>17</v>
      </c>
      <c r="D46">
        <v>11</v>
      </c>
      <c r="E46">
        <v>0</v>
      </c>
      <c r="F46">
        <v>11200</v>
      </c>
    </row>
    <row r="47" spans="1:6" ht="12.75">
      <c r="A47" t="str">
        <f>'Локальная смета 2(копия)('!M19</f>
        <v>Основной зарплаты</v>
      </c>
      <c r="B47">
        <v>86</v>
      </c>
      <c r="C47">
        <v>17</v>
      </c>
      <c r="D47">
        <v>12</v>
      </c>
      <c r="E47">
        <v>0</v>
      </c>
      <c r="F47">
        <v>11200</v>
      </c>
    </row>
    <row r="48" spans="1:6" ht="12.75">
      <c r="A48" t="str">
        <f>'Локальная смета 2(копия)('!O19</f>
        <v>Экспл. машин</v>
      </c>
      <c r="B48">
        <v>86</v>
      </c>
      <c r="C48">
        <v>17</v>
      </c>
      <c r="D48">
        <v>13</v>
      </c>
      <c r="E48">
        <v>0</v>
      </c>
      <c r="F48">
        <v>11200</v>
      </c>
    </row>
    <row r="49" spans="1:6" ht="12.75">
      <c r="A49" t="str">
        <f>'Локальная смета 2(копия)('!O21</f>
        <v>В т.ч. зарплаты</v>
      </c>
      <c r="B49">
        <v>86</v>
      </c>
      <c r="C49">
        <v>17</v>
      </c>
      <c r="D49">
        <v>14</v>
      </c>
      <c r="E49">
        <v>0</v>
      </c>
      <c r="F49">
        <v>11200</v>
      </c>
    </row>
    <row r="50" spans="1:6" ht="12.75">
      <c r="A50" t="str">
        <f>'Локальная смета 2(копия)('!S18</f>
        <v>Затраты труда рабочих, чел.-ч. не занят. обсл. машин</v>
      </c>
      <c r="B50">
        <v>86</v>
      </c>
      <c r="C50">
        <v>17</v>
      </c>
      <c r="D50">
        <v>15</v>
      </c>
      <c r="E50">
        <v>0</v>
      </c>
      <c r="F50">
        <v>11200</v>
      </c>
    </row>
    <row r="51" spans="1:6" ht="12.75">
      <c r="A51" t="str">
        <f>'Локальная смета 2(копия)('!S19</f>
        <v>обслуживающ. машины</v>
      </c>
      <c r="B51">
        <v>86</v>
      </c>
      <c r="C51">
        <v>17</v>
      </c>
      <c r="D51">
        <v>16</v>
      </c>
      <c r="E51">
        <v>0</v>
      </c>
      <c r="F51">
        <v>11200</v>
      </c>
    </row>
    <row r="52" spans="1:6" ht="12.75">
      <c r="A52" t="str">
        <f>'Локальная смета 2(копия)('!S21</f>
        <v>На един.</v>
      </c>
      <c r="B52">
        <v>86</v>
      </c>
      <c r="C52">
        <v>17</v>
      </c>
      <c r="D52">
        <v>17</v>
      </c>
      <c r="E52">
        <v>0</v>
      </c>
      <c r="F52">
        <v>11200</v>
      </c>
    </row>
    <row r="53" spans="1:6" ht="12.75">
      <c r="A53" t="str">
        <f>'Локальная смета 2(копия)('!U21</f>
        <v>Всего</v>
      </c>
      <c r="B53">
        <v>86</v>
      </c>
      <c r="C53">
        <v>17</v>
      </c>
      <c r="D53">
        <v>18</v>
      </c>
      <c r="E53">
        <v>0</v>
      </c>
      <c r="F53">
        <v>11200</v>
      </c>
    </row>
    <row r="54" spans="1:6" ht="12.75">
      <c r="A54" t="str">
        <f>'Локальная смета 2(копия)('!J19</f>
        <v>Материалы</v>
      </c>
      <c r="B54">
        <v>86</v>
      </c>
      <c r="C54">
        <v>17</v>
      </c>
      <c r="D54">
        <v>19</v>
      </c>
      <c r="E54">
        <v>0</v>
      </c>
      <c r="F54">
        <v>11200</v>
      </c>
    </row>
    <row r="55" spans="1:6" ht="12.75">
      <c r="A55" t="str">
        <f>'Локальная смета 2(копия)('!R19</f>
        <v>Материалы</v>
      </c>
      <c r="B55">
        <v>86</v>
      </c>
      <c r="C55">
        <v>17</v>
      </c>
      <c r="D55">
        <v>20</v>
      </c>
      <c r="E55">
        <v>0</v>
      </c>
      <c r="F55">
        <v>11200</v>
      </c>
    </row>
    <row r="56" spans="1:6" ht="12.75">
      <c r="A56" t="str">
        <f>'Локальная смета 2(копия)('!A24</f>
        <v>РАЗДЕЛ № 1.  Ремонт системы холодного водоснабжения (корпус № 3) </v>
      </c>
      <c r="B56">
        <v>86</v>
      </c>
      <c r="C56">
        <v>675</v>
      </c>
      <c r="D56">
        <v>0</v>
      </c>
      <c r="E56">
        <v>0</v>
      </c>
      <c r="F56">
        <v>11207</v>
      </c>
    </row>
    <row r="57" spans="1:6" ht="12.75">
      <c r="A57">
        <f>'Локальная смета 2(копия)('!A25</f>
        <v>1</v>
      </c>
      <c r="B57">
        <v>86</v>
      </c>
      <c r="C57">
        <v>479</v>
      </c>
      <c r="D57">
        <v>0</v>
      </c>
      <c r="E57">
        <v>0</v>
      </c>
      <c r="F57">
        <v>11202</v>
      </c>
    </row>
    <row r="58" spans="1:6" ht="12.75">
      <c r="A58" t="str">
        <f>'Локальная смета 2(копия)('!B25</f>
        <v>ФЕРр65-1-02</v>
      </c>
      <c r="B58">
        <v>86</v>
      </c>
      <c r="C58">
        <v>479</v>
      </c>
      <c r="D58">
        <v>1</v>
      </c>
      <c r="E58">
        <v>0</v>
      </c>
      <c r="F58">
        <v>11202</v>
      </c>
    </row>
    <row r="59" spans="1:6" ht="12.75">
      <c r="A59" t="str">
        <f>'Локальная смета 2(копия)('!C25</f>
        <v>Разборка трубопроводов из водогазопроводных труб диаметром до 63 мм</v>
      </c>
      <c r="B59">
        <v>86</v>
      </c>
      <c r="C59">
        <v>479</v>
      </c>
      <c r="D59">
        <v>2</v>
      </c>
      <c r="E59">
        <v>0</v>
      </c>
      <c r="F59">
        <v>11202</v>
      </c>
    </row>
    <row r="60" spans="1:6" ht="12.75">
      <c r="A60" t="str">
        <f>'Локальная смета 2(копия)('!D26</f>
        <v>100 м трубопровода</v>
      </c>
      <c r="B60">
        <v>86</v>
      </c>
      <c r="C60">
        <v>479</v>
      </c>
      <c r="D60">
        <v>3</v>
      </c>
      <c r="E60">
        <v>0</v>
      </c>
      <c r="F60">
        <v>11202</v>
      </c>
    </row>
    <row r="61" spans="1:6" ht="12.75">
      <c r="A61" s="9">
        <f>'Локальная смета 2(копия)('!D25</f>
        <v>0.32</v>
      </c>
      <c r="B61">
        <v>86</v>
      </c>
      <c r="C61">
        <v>479</v>
      </c>
      <c r="D61">
        <v>4</v>
      </c>
      <c r="E61">
        <v>0</v>
      </c>
      <c r="F61">
        <v>11202</v>
      </c>
    </row>
    <row r="62" spans="1:6" ht="12.75">
      <c r="A62" s="9">
        <f>'Локальная смета 2(копия)('!G26</f>
        <v>495.44</v>
      </c>
      <c r="B62">
        <v>86</v>
      </c>
      <c r="C62">
        <v>479</v>
      </c>
      <c r="D62">
        <v>6</v>
      </c>
      <c r="E62">
        <v>0</v>
      </c>
      <c r="F62">
        <v>11202</v>
      </c>
    </row>
    <row r="63" spans="1:6" ht="12.75">
      <c r="A63" s="9">
        <f>'Локальная смета 2(копия)('!H25</f>
        <v>12.15</v>
      </c>
      <c r="B63">
        <v>86</v>
      </c>
      <c r="C63">
        <v>479</v>
      </c>
      <c r="D63">
        <v>7</v>
      </c>
      <c r="E63">
        <v>0</v>
      </c>
      <c r="F63">
        <v>11202</v>
      </c>
    </row>
    <row r="64" spans="1:6" ht="12.75">
      <c r="A64" s="9">
        <f>'Локальная смета 2(копия)('!H26</f>
        <v>1.97</v>
      </c>
      <c r="B64">
        <v>86</v>
      </c>
      <c r="C64">
        <v>479</v>
      </c>
      <c r="D64">
        <v>8</v>
      </c>
      <c r="E64">
        <v>0</v>
      </c>
      <c r="F64">
        <v>11202</v>
      </c>
    </row>
    <row r="65" spans="1:6" ht="12.75">
      <c r="A65" s="9">
        <f>'Локальная смета 2(копия)('!S25</f>
        <v>59.62</v>
      </c>
      <c r="B65">
        <v>86</v>
      </c>
      <c r="C65">
        <v>479</v>
      </c>
      <c r="D65">
        <v>9</v>
      </c>
      <c r="E65">
        <v>0</v>
      </c>
      <c r="F65">
        <v>11202</v>
      </c>
    </row>
    <row r="66" spans="1:6" ht="12.75">
      <c r="A66" s="9">
        <f>'Локальная смета 2(копия)('!S26</f>
        <v>0.17</v>
      </c>
      <c r="B66">
        <v>86</v>
      </c>
      <c r="C66">
        <v>479</v>
      </c>
      <c r="D66">
        <v>10</v>
      </c>
      <c r="E66">
        <v>0</v>
      </c>
      <c r="F66">
        <v>11202</v>
      </c>
    </row>
    <row r="67" spans="1:6" ht="12.75">
      <c r="A67" s="9">
        <f>'Локальная смета 2(копия)('!J25</f>
        <v>57.92</v>
      </c>
      <c r="B67">
        <v>86</v>
      </c>
      <c r="C67">
        <v>479</v>
      </c>
      <c r="D67">
        <v>18</v>
      </c>
      <c r="E67">
        <v>0</v>
      </c>
      <c r="F67">
        <v>11202</v>
      </c>
    </row>
    <row r="68" spans="1:6" ht="12.75">
      <c r="A68">
        <f>'Локальная смета 2(копия)('!A27</f>
        <v>2</v>
      </c>
      <c r="B68">
        <v>86</v>
      </c>
      <c r="C68">
        <v>481</v>
      </c>
      <c r="D68">
        <v>0</v>
      </c>
      <c r="E68">
        <v>0</v>
      </c>
      <c r="F68">
        <v>11202</v>
      </c>
    </row>
    <row r="69" spans="1:6" ht="12.75">
      <c r="A69" t="str">
        <f>'Локальная смета 2(копия)('!B27</f>
        <v>ФЕР16-02-005-03</v>
      </c>
      <c r="B69">
        <v>86</v>
      </c>
      <c r="C69">
        <v>481</v>
      </c>
      <c r="D69">
        <v>1</v>
      </c>
      <c r="E69">
        <v>0</v>
      </c>
      <c r="F69">
        <v>11202</v>
      </c>
    </row>
    <row r="70" spans="1:6" ht="12.75">
      <c r="A70" t="str">
        <f>'Локальная смета 2(копия)('!C27</f>
        <v>Прокладка трубопроводов отопления и водоснабжения из стальных электросварных труб диаметром 65 мм</v>
      </c>
      <c r="B70">
        <v>86</v>
      </c>
      <c r="C70">
        <v>481</v>
      </c>
      <c r="D70">
        <v>2</v>
      </c>
      <c r="E70">
        <v>0</v>
      </c>
      <c r="F70">
        <v>11202</v>
      </c>
    </row>
    <row r="71" spans="1:6" ht="12.75">
      <c r="A71" t="str">
        <f>'Локальная смета 2(копия)('!D28</f>
        <v>100 м трубопровода</v>
      </c>
      <c r="B71">
        <v>86</v>
      </c>
      <c r="C71">
        <v>481</v>
      </c>
      <c r="D71">
        <v>3</v>
      </c>
      <c r="E71">
        <v>0</v>
      </c>
      <c r="F71">
        <v>11202</v>
      </c>
    </row>
    <row r="72" spans="1:6" ht="12.75">
      <c r="A72" s="9">
        <f>'Локальная смета 2(копия)('!D27</f>
        <v>0.32</v>
      </c>
      <c r="B72">
        <v>86</v>
      </c>
      <c r="C72">
        <v>481</v>
      </c>
      <c r="D72">
        <v>4</v>
      </c>
      <c r="E72">
        <v>0</v>
      </c>
      <c r="F72">
        <v>11202</v>
      </c>
    </row>
    <row r="73" spans="1:6" ht="12.75">
      <c r="A73" s="9">
        <f>'Локальная смета 2(копия)('!G28</f>
        <v>704.28</v>
      </c>
      <c r="B73">
        <v>86</v>
      </c>
      <c r="C73">
        <v>481</v>
      </c>
      <c r="D73">
        <v>6</v>
      </c>
      <c r="E73">
        <v>0</v>
      </c>
      <c r="F73">
        <v>11202</v>
      </c>
    </row>
    <row r="74" spans="1:6" ht="12.75">
      <c r="A74" s="9">
        <f>'Локальная смета 2(копия)('!H27</f>
        <v>139.89</v>
      </c>
      <c r="B74">
        <v>86</v>
      </c>
      <c r="C74">
        <v>481</v>
      </c>
      <c r="D74">
        <v>7</v>
      </c>
      <c r="E74">
        <v>0</v>
      </c>
      <c r="F74">
        <v>11202</v>
      </c>
    </row>
    <row r="75" spans="1:6" ht="12.75">
      <c r="A75" s="9">
        <f>'Локальная смета 2(копия)('!H28</f>
        <v>3.11</v>
      </c>
      <c r="B75">
        <v>86</v>
      </c>
      <c r="C75">
        <v>481</v>
      </c>
      <c r="D75">
        <v>8</v>
      </c>
      <c r="E75">
        <v>0</v>
      </c>
      <c r="F75">
        <v>11202</v>
      </c>
    </row>
    <row r="76" spans="1:6" ht="12.75">
      <c r="A76" s="9">
        <f>'Локальная смета 2(копия)('!S27</f>
        <v>72.16</v>
      </c>
      <c r="B76">
        <v>86</v>
      </c>
      <c r="C76">
        <v>481</v>
      </c>
      <c r="D76">
        <v>9</v>
      </c>
      <c r="E76">
        <v>0</v>
      </c>
      <c r="F76">
        <v>11202</v>
      </c>
    </row>
    <row r="77" spans="1:6" ht="12.75">
      <c r="A77" s="9">
        <f>'Локальная смета 2(копия)('!S28</f>
        <v>0.23</v>
      </c>
      <c r="B77">
        <v>86</v>
      </c>
      <c r="C77">
        <v>481</v>
      </c>
      <c r="D77">
        <v>10</v>
      </c>
      <c r="E77">
        <v>0</v>
      </c>
      <c r="F77">
        <v>11202</v>
      </c>
    </row>
    <row r="78" spans="1:6" ht="12.75">
      <c r="A78" s="9">
        <f>'Локальная смета 2(копия)('!J27</f>
        <v>5353.21</v>
      </c>
      <c r="B78">
        <v>86</v>
      </c>
      <c r="C78">
        <v>481</v>
      </c>
      <c r="D78">
        <v>18</v>
      </c>
      <c r="E78">
        <v>0</v>
      </c>
      <c r="F78">
        <v>11202</v>
      </c>
    </row>
    <row r="79" spans="1:6" ht="12.75">
      <c r="A79">
        <f>'Локальная смета 2(копия)('!A29</f>
        <v>3</v>
      </c>
      <c r="B79">
        <v>86</v>
      </c>
      <c r="C79">
        <v>807</v>
      </c>
      <c r="D79">
        <v>0</v>
      </c>
      <c r="E79">
        <v>0</v>
      </c>
      <c r="F79">
        <v>11202</v>
      </c>
    </row>
    <row r="80" spans="1:6" ht="12.75">
      <c r="A80" t="str">
        <f>'Локальная смета 2(копия)('!B29</f>
        <v>ФЕР15-04-030-03</v>
      </c>
      <c r="B80">
        <v>86</v>
      </c>
      <c r="C80">
        <v>807</v>
      </c>
      <c r="D80">
        <v>1</v>
      </c>
      <c r="E80">
        <v>0</v>
      </c>
      <c r="F80">
        <v>11202</v>
      </c>
    </row>
    <row r="81" spans="1:6" ht="12.75">
      <c r="A81" t="str">
        <f>'Локальная смета 2(копия)('!C29</f>
        <v>Масляная окраска  труб диаметром более 50 мм , количество окрасок 2</v>
      </c>
      <c r="B81">
        <v>86</v>
      </c>
      <c r="C81">
        <v>807</v>
      </c>
      <c r="D81">
        <v>2</v>
      </c>
      <c r="E81">
        <v>0</v>
      </c>
      <c r="F81">
        <v>11202</v>
      </c>
    </row>
    <row r="82" spans="1:6" ht="12.75">
      <c r="A82" t="str">
        <f>'Локальная смета 2(копия)('!D30</f>
        <v>100 м2 окрашиваемой поверхности</v>
      </c>
      <c r="B82">
        <v>86</v>
      </c>
      <c r="C82">
        <v>807</v>
      </c>
      <c r="D82">
        <v>3</v>
      </c>
      <c r="E82">
        <v>0</v>
      </c>
      <c r="F82">
        <v>11202</v>
      </c>
    </row>
    <row r="83" spans="1:6" ht="12.75">
      <c r="A83">
        <f>'Локальная смета 2(копия)('!D29</f>
        <v>0.065</v>
      </c>
      <c r="B83">
        <v>86</v>
      </c>
      <c r="C83">
        <v>807</v>
      </c>
      <c r="D83">
        <v>4</v>
      </c>
      <c r="E83">
        <v>0</v>
      </c>
      <c r="F83">
        <v>11202</v>
      </c>
    </row>
    <row r="84" spans="1:6" ht="12.75">
      <c r="A84" s="9">
        <f>'Локальная смета 2(копия)('!G30</f>
        <v>359.63</v>
      </c>
      <c r="B84">
        <v>86</v>
      </c>
      <c r="C84">
        <v>807</v>
      </c>
      <c r="D84">
        <v>6</v>
      </c>
      <c r="E84">
        <v>0</v>
      </c>
      <c r="F84">
        <v>11202</v>
      </c>
    </row>
    <row r="85" spans="1:6" ht="12.75">
      <c r="A85" s="9">
        <f>'Локальная смета 2(копия)('!H29</f>
        <v>2.93</v>
      </c>
      <c r="B85">
        <v>86</v>
      </c>
      <c r="C85">
        <v>807</v>
      </c>
      <c r="D85">
        <v>7</v>
      </c>
      <c r="E85">
        <v>0</v>
      </c>
      <c r="F85">
        <v>11202</v>
      </c>
    </row>
    <row r="86" spans="1:6" ht="12.75">
      <c r="A86" s="9">
        <f>'Локальная смета 2(копия)('!H30</f>
        <v>0.12</v>
      </c>
      <c r="B86">
        <v>86</v>
      </c>
      <c r="C86">
        <v>807</v>
      </c>
      <c r="D86">
        <v>8</v>
      </c>
      <c r="E86">
        <v>0</v>
      </c>
      <c r="F86">
        <v>11202</v>
      </c>
    </row>
    <row r="87" spans="1:6" ht="12.75">
      <c r="A87" s="9">
        <f>'Локальная смета 2(копия)('!S29</f>
        <v>40.59</v>
      </c>
      <c r="B87">
        <v>86</v>
      </c>
      <c r="C87">
        <v>807</v>
      </c>
      <c r="D87">
        <v>9</v>
      </c>
      <c r="E87">
        <v>0</v>
      </c>
      <c r="F87">
        <v>11202</v>
      </c>
    </row>
    <row r="88" spans="1:6" ht="12.75">
      <c r="A88" s="9">
        <f>'Локальная смета 2(копия)('!S30</f>
        <v>0.01</v>
      </c>
      <c r="B88">
        <v>86</v>
      </c>
      <c r="C88">
        <v>807</v>
      </c>
      <c r="D88">
        <v>10</v>
      </c>
      <c r="E88">
        <v>0</v>
      </c>
      <c r="F88">
        <v>11202</v>
      </c>
    </row>
    <row r="89" spans="1:6" ht="12.75">
      <c r="A89" s="9">
        <f>'Локальная смета 2(копия)('!J29</f>
        <v>474.96</v>
      </c>
      <c r="B89">
        <v>86</v>
      </c>
      <c r="C89">
        <v>807</v>
      </c>
      <c r="D89">
        <v>18</v>
      </c>
      <c r="E89">
        <v>0</v>
      </c>
      <c r="F89">
        <v>11202</v>
      </c>
    </row>
    <row r="90" spans="1:6" ht="12.75">
      <c r="A90">
        <f>'Локальная смета 2(копия)('!A31</f>
        <v>4</v>
      </c>
      <c r="B90">
        <v>86</v>
      </c>
      <c r="C90">
        <v>526</v>
      </c>
      <c r="D90">
        <v>0</v>
      </c>
      <c r="E90">
        <v>0</v>
      </c>
      <c r="F90">
        <v>11202</v>
      </c>
    </row>
    <row r="91" spans="1:6" ht="12.75">
      <c r="A91" t="str">
        <f>'Локальная смета 2(копия)('!B31</f>
        <v>ФЕРр65-1-01</v>
      </c>
      <c r="B91">
        <v>86</v>
      </c>
      <c r="C91">
        <v>526</v>
      </c>
      <c r="D91">
        <v>1</v>
      </c>
      <c r="E91">
        <v>0</v>
      </c>
      <c r="F91">
        <v>11202</v>
      </c>
    </row>
    <row r="92" spans="1:6" ht="12.75">
      <c r="A92" t="str">
        <f>'Локальная смета 2(копия)('!C31</f>
        <v>Разборка трубопроводов из водогазопроводных труб диаметром до 32 мм</v>
      </c>
      <c r="B92">
        <v>86</v>
      </c>
      <c r="C92">
        <v>526</v>
      </c>
      <c r="D92">
        <v>2</v>
      </c>
      <c r="E92">
        <v>0</v>
      </c>
      <c r="F92">
        <v>11202</v>
      </c>
    </row>
    <row r="93" spans="1:6" ht="12.75">
      <c r="A93" t="str">
        <f>'Локальная смета 2(копия)('!D32</f>
        <v>100 м трубопровода</v>
      </c>
      <c r="B93">
        <v>86</v>
      </c>
      <c r="C93">
        <v>526</v>
      </c>
      <c r="D93">
        <v>3</v>
      </c>
      <c r="E93">
        <v>0</v>
      </c>
      <c r="F93">
        <v>11202</v>
      </c>
    </row>
    <row r="94" spans="1:6" ht="12.75">
      <c r="A94" s="9">
        <f>'Локальная смета 2(копия)('!D31</f>
        <v>1.08</v>
      </c>
      <c r="B94">
        <v>86</v>
      </c>
      <c r="C94">
        <v>526</v>
      </c>
      <c r="D94">
        <v>4</v>
      </c>
      <c r="E94">
        <v>0</v>
      </c>
      <c r="F94">
        <v>11202</v>
      </c>
    </row>
    <row r="95" spans="1:6" ht="12.75">
      <c r="A95" s="9">
        <f>'Локальная смета 2(копия)('!G32</f>
        <v>288.02</v>
      </c>
      <c r="B95">
        <v>86</v>
      </c>
      <c r="C95">
        <v>526</v>
      </c>
      <c r="D95">
        <v>6</v>
      </c>
      <c r="E95">
        <v>0</v>
      </c>
      <c r="F95">
        <v>11202</v>
      </c>
    </row>
    <row r="96" spans="1:6" ht="12.75">
      <c r="A96" s="9">
        <f>'Локальная смета 2(копия)('!H31</f>
        <v>7.09</v>
      </c>
      <c r="B96">
        <v>86</v>
      </c>
      <c r="C96">
        <v>526</v>
      </c>
      <c r="D96">
        <v>7</v>
      </c>
      <c r="E96">
        <v>0</v>
      </c>
      <c r="F96">
        <v>11202</v>
      </c>
    </row>
    <row r="97" spans="1:6" ht="12.75">
      <c r="A97" s="9">
        <f>'Локальная смета 2(копия)('!H32</f>
        <v>1.16</v>
      </c>
      <c r="B97">
        <v>86</v>
      </c>
      <c r="C97">
        <v>526</v>
      </c>
      <c r="D97">
        <v>8</v>
      </c>
      <c r="E97">
        <v>0</v>
      </c>
      <c r="F97">
        <v>11202</v>
      </c>
    </row>
    <row r="98" spans="1:6" ht="12.75">
      <c r="A98" s="9">
        <f>'Локальная смета 2(копия)('!S31</f>
        <v>34.66</v>
      </c>
      <c r="B98">
        <v>86</v>
      </c>
      <c r="C98">
        <v>526</v>
      </c>
      <c r="D98">
        <v>9</v>
      </c>
      <c r="E98">
        <v>0</v>
      </c>
      <c r="F98">
        <v>11202</v>
      </c>
    </row>
    <row r="99" spans="1:6" ht="12.75">
      <c r="A99">
        <f>'Локальная смета 2(копия)('!S32</f>
        <v>0.1</v>
      </c>
      <c r="B99">
        <v>86</v>
      </c>
      <c r="C99">
        <v>526</v>
      </c>
      <c r="D99">
        <v>10</v>
      </c>
      <c r="E99">
        <v>0</v>
      </c>
      <c r="F99">
        <v>11202</v>
      </c>
    </row>
    <row r="100" spans="1:6" ht="12.75">
      <c r="A100">
        <f>'Локальная смета 2(копия)('!J31</f>
        <v>33.6</v>
      </c>
      <c r="B100">
        <v>86</v>
      </c>
      <c r="C100">
        <v>526</v>
      </c>
      <c r="D100">
        <v>18</v>
      </c>
      <c r="E100">
        <v>0</v>
      </c>
      <c r="F100">
        <v>11202</v>
      </c>
    </row>
    <row r="101" spans="1:6" ht="12.75">
      <c r="A101">
        <f>'Локальная смета 2(копия)('!A33</f>
        <v>5</v>
      </c>
      <c r="B101">
        <v>86</v>
      </c>
      <c r="C101">
        <v>528</v>
      </c>
      <c r="D101">
        <v>0</v>
      </c>
      <c r="E101">
        <v>0</v>
      </c>
      <c r="F101">
        <v>11202</v>
      </c>
    </row>
    <row r="102" spans="1:6" ht="12.75">
      <c r="A102" t="str">
        <f>'Локальная смета 2(копия)('!B33</f>
        <v>ФЕР16-04-002-03</v>
      </c>
      <c r="B102">
        <v>86</v>
      </c>
      <c r="C102">
        <v>528</v>
      </c>
      <c r="D102">
        <v>1</v>
      </c>
      <c r="E102">
        <v>0</v>
      </c>
      <c r="F102">
        <v>11202</v>
      </c>
    </row>
    <row r="103" spans="1:6" ht="12.75">
      <c r="A103" t="str">
        <f>'Локальная смета 2(копия)('!C33</f>
        <v>Прокладка трубопроводов водоснабжения из напорных полиэтиленовых труб низкого давления среднего типа наружным диаметром 32 мм</v>
      </c>
      <c r="B103">
        <v>86</v>
      </c>
      <c r="C103">
        <v>528</v>
      </c>
      <c r="D103">
        <v>2</v>
      </c>
      <c r="E103">
        <v>0</v>
      </c>
      <c r="F103">
        <v>11202</v>
      </c>
    </row>
    <row r="104" spans="1:6" ht="12.75">
      <c r="A104" t="str">
        <f>'Локальная смета 2(копия)('!D34</f>
        <v>100 м трубопровода</v>
      </c>
      <c r="B104">
        <v>86</v>
      </c>
      <c r="C104">
        <v>528</v>
      </c>
      <c r="D104">
        <v>3</v>
      </c>
      <c r="E104">
        <v>0</v>
      </c>
      <c r="F104">
        <v>11202</v>
      </c>
    </row>
    <row r="105" spans="1:6" ht="12.75">
      <c r="A105">
        <f>'Локальная смета 2(копия)('!D33</f>
        <v>1.151</v>
      </c>
      <c r="B105">
        <v>86</v>
      </c>
      <c r="C105">
        <v>528</v>
      </c>
      <c r="D105">
        <v>4</v>
      </c>
      <c r="E105">
        <v>0</v>
      </c>
      <c r="F105">
        <v>11202</v>
      </c>
    </row>
    <row r="106" spans="1:6" ht="12.75">
      <c r="A106" s="9">
        <f>'Локальная смета 2(копия)('!G34</f>
        <v>1208.26</v>
      </c>
      <c r="B106">
        <v>86</v>
      </c>
      <c r="C106">
        <v>528</v>
      </c>
      <c r="D106">
        <v>6</v>
      </c>
      <c r="E106">
        <v>0</v>
      </c>
      <c r="F106">
        <v>11202</v>
      </c>
    </row>
    <row r="107" spans="1:6" ht="12.75">
      <c r="A107" s="9">
        <f>'Локальная смета 2(копия)('!H33</f>
        <v>491.32</v>
      </c>
      <c r="B107">
        <v>86</v>
      </c>
      <c r="C107">
        <v>528</v>
      </c>
      <c r="D107">
        <v>7</v>
      </c>
      <c r="E107">
        <v>0</v>
      </c>
      <c r="F107">
        <v>11202</v>
      </c>
    </row>
    <row r="108" spans="1:6" ht="12.75">
      <c r="A108" s="9">
        <f>'Локальная смета 2(копия)('!H34</f>
        <v>63.72</v>
      </c>
      <c r="B108">
        <v>86</v>
      </c>
      <c r="C108">
        <v>528</v>
      </c>
      <c r="D108">
        <v>8</v>
      </c>
      <c r="E108">
        <v>0</v>
      </c>
      <c r="F108">
        <v>11202</v>
      </c>
    </row>
    <row r="109" spans="1:6" ht="12.75">
      <c r="A109">
        <f>'Локальная смета 2(копия)('!S33</f>
        <v>121.8</v>
      </c>
      <c r="B109">
        <v>86</v>
      </c>
      <c r="C109">
        <v>528</v>
      </c>
      <c r="D109">
        <v>9</v>
      </c>
      <c r="E109">
        <v>0</v>
      </c>
      <c r="F109">
        <v>11202</v>
      </c>
    </row>
    <row r="110" spans="1:6" ht="12.75">
      <c r="A110" s="9">
        <f>'Локальная смета 2(копия)('!S34</f>
        <v>4.72</v>
      </c>
      <c r="B110">
        <v>86</v>
      </c>
      <c r="C110">
        <v>528</v>
      </c>
      <c r="D110">
        <v>10</v>
      </c>
      <c r="E110">
        <v>0</v>
      </c>
      <c r="F110">
        <v>11202</v>
      </c>
    </row>
    <row r="111" spans="1:6" ht="12.75">
      <c r="A111" s="9">
        <f>'Локальная смета 2(копия)('!J33</f>
        <v>45.22</v>
      </c>
      <c r="B111">
        <v>86</v>
      </c>
      <c r="C111">
        <v>528</v>
      </c>
      <c r="D111">
        <v>18</v>
      </c>
      <c r="E111">
        <v>0</v>
      </c>
      <c r="F111">
        <v>11202</v>
      </c>
    </row>
    <row r="112" spans="1:6" ht="12.75">
      <c r="A112">
        <f>'Локальная смета 2(копия)('!A35</f>
        <v>5.1</v>
      </c>
      <c r="B112">
        <v>86</v>
      </c>
      <c r="C112">
        <v>804</v>
      </c>
      <c r="D112">
        <v>0</v>
      </c>
      <c r="E112">
        <v>0</v>
      </c>
      <c r="F112">
        <v>11206</v>
      </c>
    </row>
    <row r="113" spans="1:6" ht="12.75">
      <c r="A113" t="str">
        <f>'Локальная смета 2(копия)('!B35</f>
        <v>302-9009</v>
      </c>
      <c r="B113">
        <v>86</v>
      </c>
      <c r="C113">
        <v>804</v>
      </c>
      <c r="D113">
        <v>1</v>
      </c>
      <c r="E113">
        <v>0</v>
      </c>
      <c r="F113">
        <v>11206</v>
      </c>
    </row>
    <row r="114" spans="1:6" ht="12.75">
      <c r="A114" t="str">
        <f>'Локальная смета 2(копия)('!C35</f>
        <v>1ТАР Кран шаровой с нак.гайкой Ф 25 дрос.рук.мод.0,98</v>
      </c>
      <c r="B114">
        <v>86</v>
      </c>
      <c r="C114">
        <v>804</v>
      </c>
      <c r="D114">
        <v>2</v>
      </c>
      <c r="E114">
        <v>0</v>
      </c>
      <c r="F114">
        <v>11206</v>
      </c>
    </row>
    <row r="115" spans="1:6" ht="12.75">
      <c r="A115" t="str">
        <f>'Локальная смета 2(копия)('!D36</f>
        <v>шт.</v>
      </c>
      <c r="B115">
        <v>86</v>
      </c>
      <c r="C115">
        <v>804</v>
      </c>
      <c r="D115">
        <v>3</v>
      </c>
      <c r="E115">
        <v>0</v>
      </c>
      <c r="F115">
        <v>11206</v>
      </c>
    </row>
    <row r="116" spans="1:6" ht="12.75">
      <c r="A116">
        <f>'Локальная смета 2(копия)('!H35</f>
        <v>2.6064291920069502</v>
      </c>
      <c r="B116">
        <v>86</v>
      </c>
      <c r="C116">
        <v>804</v>
      </c>
      <c r="D116">
        <v>6</v>
      </c>
      <c r="E116">
        <v>0</v>
      </c>
      <c r="F116">
        <v>11206</v>
      </c>
    </row>
    <row r="117" spans="1:6" ht="12.75">
      <c r="A117">
        <f>'Локальная смета 2(копия)('!S35</f>
        <v>0</v>
      </c>
      <c r="B117">
        <v>86</v>
      </c>
      <c r="C117">
        <v>804</v>
      </c>
      <c r="D117">
        <v>8</v>
      </c>
      <c r="E117">
        <v>0</v>
      </c>
      <c r="F117">
        <v>11206</v>
      </c>
    </row>
    <row r="118" spans="1:6" ht="12.75">
      <c r="A118" s="9">
        <f>'Локальная смета 2(копия)('!J35</f>
        <v>433.47</v>
      </c>
      <c r="B118">
        <v>86</v>
      </c>
      <c r="C118">
        <v>804</v>
      </c>
      <c r="D118">
        <v>9</v>
      </c>
      <c r="E118">
        <v>0</v>
      </c>
      <c r="F118">
        <v>11206</v>
      </c>
    </row>
    <row r="119" spans="1:6" ht="12.75">
      <c r="A119">
        <f>'Локальная смета 2(копия)('!A37</f>
        <v>5.2</v>
      </c>
      <c r="B119">
        <v>86</v>
      </c>
      <c r="C119">
        <v>805</v>
      </c>
      <c r="D119">
        <v>0</v>
      </c>
      <c r="E119">
        <v>0</v>
      </c>
      <c r="F119">
        <v>11206</v>
      </c>
    </row>
    <row r="120" spans="1:6" ht="12.75">
      <c r="A120" t="str">
        <f>'Локальная смета 2(копия)('!B37</f>
        <v>302-9009</v>
      </c>
      <c r="B120">
        <v>86</v>
      </c>
      <c r="C120">
        <v>805</v>
      </c>
      <c r="D120">
        <v>1</v>
      </c>
      <c r="E120">
        <v>0</v>
      </c>
      <c r="F120">
        <v>11206</v>
      </c>
    </row>
    <row r="121" spans="1:6" ht="12.75">
      <c r="A121" t="str">
        <f>'Локальная смета 2(копия)('!C37</f>
        <v>1ТАР Кран шаровой с нак.гайкой Ф 20 дрос.рук.</v>
      </c>
      <c r="B121">
        <v>86</v>
      </c>
      <c r="C121">
        <v>805</v>
      </c>
      <c r="D121">
        <v>2</v>
      </c>
      <c r="E121">
        <v>0</v>
      </c>
      <c r="F121">
        <v>11206</v>
      </c>
    </row>
    <row r="122" spans="1:6" ht="12.75">
      <c r="A122" t="str">
        <f>'Локальная смета 2(копия)('!D38</f>
        <v>шт.</v>
      </c>
      <c r="B122">
        <v>86</v>
      </c>
      <c r="C122">
        <v>805</v>
      </c>
      <c r="D122">
        <v>3</v>
      </c>
      <c r="E122">
        <v>0</v>
      </c>
      <c r="F122">
        <v>11206</v>
      </c>
    </row>
    <row r="123" spans="1:6" ht="12.75">
      <c r="A123">
        <f>'Локальная смета 2(копия)('!H37</f>
        <v>6.081668114682884</v>
      </c>
      <c r="B123">
        <v>86</v>
      </c>
      <c r="C123">
        <v>805</v>
      </c>
      <c r="D123">
        <v>6</v>
      </c>
      <c r="E123">
        <v>0</v>
      </c>
      <c r="F123">
        <v>11206</v>
      </c>
    </row>
    <row r="124" spans="1:6" ht="12.75">
      <c r="A124">
        <f>'Локальная смета 2(копия)('!S37</f>
        <v>0</v>
      </c>
      <c r="B124">
        <v>86</v>
      </c>
      <c r="C124">
        <v>805</v>
      </c>
      <c r="D124">
        <v>8</v>
      </c>
      <c r="E124">
        <v>0</v>
      </c>
      <c r="F124">
        <v>11206</v>
      </c>
    </row>
    <row r="125" spans="1:6" ht="12.75">
      <c r="A125" s="9">
        <f>'Локальная смета 2(копия)('!J37</f>
        <v>256.36</v>
      </c>
      <c r="B125">
        <v>86</v>
      </c>
      <c r="C125">
        <v>805</v>
      </c>
      <c r="D125">
        <v>9</v>
      </c>
      <c r="E125">
        <v>0</v>
      </c>
      <c r="F125">
        <v>11206</v>
      </c>
    </row>
    <row r="126" spans="1:6" ht="12.75">
      <c r="A126">
        <f>'Локальная смета 2(копия)('!A39</f>
        <v>5.3</v>
      </c>
      <c r="B126">
        <v>86</v>
      </c>
      <c r="C126">
        <v>806</v>
      </c>
      <c r="D126">
        <v>0</v>
      </c>
      <c r="E126">
        <v>0</v>
      </c>
      <c r="F126">
        <v>11206</v>
      </c>
    </row>
    <row r="127" spans="1:6" ht="12.75">
      <c r="A127" t="str">
        <f>'Локальная смета 2(копия)('!B39</f>
        <v>302-9009</v>
      </c>
      <c r="B127">
        <v>86</v>
      </c>
      <c r="C127">
        <v>806</v>
      </c>
      <c r="D127">
        <v>1</v>
      </c>
      <c r="E127">
        <v>0</v>
      </c>
      <c r="F127">
        <v>11206</v>
      </c>
    </row>
    <row r="128" spans="1:6" ht="12.75">
      <c r="A128" t="str">
        <f>'Локальная смета 2(копия)('!C39</f>
        <v>1ТАР Кран шаровой с нак.гайкой Ф 15 дрос.рук.мод.098</v>
      </c>
      <c r="B128">
        <v>86</v>
      </c>
      <c r="C128">
        <v>806</v>
      </c>
      <c r="D128">
        <v>2</v>
      </c>
      <c r="E128">
        <v>0</v>
      </c>
      <c r="F128">
        <v>11206</v>
      </c>
    </row>
    <row r="129" spans="1:6" ht="12.75">
      <c r="A129" t="str">
        <f>'Локальная смета 2(копия)('!D40</f>
        <v>шт.</v>
      </c>
      <c r="B129">
        <v>86</v>
      </c>
      <c r="C129">
        <v>806</v>
      </c>
      <c r="D129">
        <v>3</v>
      </c>
      <c r="E129">
        <v>0</v>
      </c>
      <c r="F129">
        <v>11206</v>
      </c>
    </row>
    <row r="130" spans="1:6" ht="12.75">
      <c r="A130">
        <f>'Локальная смета 2(копия)('!H39</f>
        <v>3.475238922675934</v>
      </c>
      <c r="B130">
        <v>86</v>
      </c>
      <c r="C130">
        <v>806</v>
      </c>
      <c r="D130">
        <v>6</v>
      </c>
      <c r="E130">
        <v>0</v>
      </c>
      <c r="F130">
        <v>11206</v>
      </c>
    </row>
    <row r="131" spans="1:6" ht="12.75">
      <c r="A131">
        <f>'Локальная смета 2(копия)('!S39</f>
        <v>0</v>
      </c>
      <c r="B131">
        <v>86</v>
      </c>
      <c r="C131">
        <v>806</v>
      </c>
      <c r="D131">
        <v>8</v>
      </c>
      <c r="E131">
        <v>0</v>
      </c>
      <c r="F131">
        <v>11206</v>
      </c>
    </row>
    <row r="132" spans="1:6" ht="12.75">
      <c r="A132" s="9">
        <f>'Локальная смета 2(копия)('!J39</f>
        <v>177.54</v>
      </c>
      <c r="B132">
        <v>86</v>
      </c>
      <c r="C132">
        <v>806</v>
      </c>
      <c r="D132">
        <v>9</v>
      </c>
      <c r="E132">
        <v>0</v>
      </c>
      <c r="F132">
        <v>11206</v>
      </c>
    </row>
    <row r="133" spans="1:6" ht="12.75">
      <c r="A133">
        <f>'Локальная смета 2(копия)('!A41</f>
        <v>6</v>
      </c>
      <c r="B133">
        <v>86</v>
      </c>
      <c r="C133">
        <v>638</v>
      </c>
      <c r="D133">
        <v>0</v>
      </c>
      <c r="E133">
        <v>0</v>
      </c>
      <c r="F133">
        <v>11211</v>
      </c>
    </row>
    <row r="134" spans="1:6" ht="12.75">
      <c r="A134">
        <f>'Локальная смета 2(копия)('!B41</f>
        <v>0</v>
      </c>
      <c r="B134">
        <v>86</v>
      </c>
      <c r="C134">
        <v>638</v>
      </c>
      <c r="D134">
        <v>1</v>
      </c>
      <c r="E134">
        <v>0</v>
      </c>
      <c r="F134">
        <v>11211</v>
      </c>
    </row>
    <row r="135" spans="1:6" ht="12.75">
      <c r="A135" t="str">
        <f>'Локальная смета 2(копия)('!C41</f>
        <v>Труба RUBIS 32</v>
      </c>
      <c r="B135">
        <v>86</v>
      </c>
      <c r="C135">
        <v>638</v>
      </c>
      <c r="D135">
        <v>2</v>
      </c>
      <c r="E135">
        <v>0</v>
      </c>
      <c r="F135">
        <v>11211</v>
      </c>
    </row>
    <row r="136" spans="1:6" ht="12.75">
      <c r="A136" t="str">
        <f>'Локальная смета 2(копия)('!D42</f>
        <v>м</v>
      </c>
      <c r="B136">
        <v>86</v>
      </c>
      <c r="C136">
        <v>638</v>
      </c>
      <c r="D136">
        <v>3</v>
      </c>
      <c r="E136">
        <v>0</v>
      </c>
      <c r="F136">
        <v>11211</v>
      </c>
    </row>
    <row r="137" spans="1:6" ht="12.75">
      <c r="A137" s="17">
        <f>'Локальная смета 2(копия)('!D41</f>
        <v>108</v>
      </c>
      <c r="B137">
        <v>86</v>
      </c>
      <c r="C137">
        <v>638</v>
      </c>
      <c r="D137">
        <v>4</v>
      </c>
      <c r="E137">
        <v>0</v>
      </c>
      <c r="F137">
        <v>11211</v>
      </c>
    </row>
    <row r="138" spans="1:6" ht="12.75">
      <c r="A138" s="17">
        <f>'Локальная смета 2(копия)('!H41</f>
        <v>0</v>
      </c>
      <c r="B138">
        <v>86</v>
      </c>
      <c r="C138">
        <v>638</v>
      </c>
      <c r="D138">
        <v>6</v>
      </c>
      <c r="E138">
        <v>0</v>
      </c>
      <c r="F138">
        <v>11211</v>
      </c>
    </row>
    <row r="139" spans="1:6" ht="12.75">
      <c r="A139">
        <f>'Локальная смета 2(копия)('!S41</f>
        <v>0</v>
      </c>
      <c r="B139">
        <v>86</v>
      </c>
      <c r="C139">
        <v>638</v>
      </c>
      <c r="D139">
        <v>8</v>
      </c>
      <c r="E139">
        <v>0</v>
      </c>
      <c r="F139">
        <v>11211</v>
      </c>
    </row>
    <row r="140" spans="1:6" ht="12.75">
      <c r="A140" s="9">
        <f>'Локальная смета 2(копия)('!J41</f>
        <v>144.07</v>
      </c>
      <c r="B140">
        <v>86</v>
      </c>
      <c r="C140">
        <v>638</v>
      </c>
      <c r="D140">
        <v>9</v>
      </c>
      <c r="E140">
        <v>0</v>
      </c>
      <c r="F140">
        <v>11211</v>
      </c>
    </row>
    <row r="141" spans="1:6" ht="12.75">
      <c r="A141">
        <f>'Локальная смета 2(копия)('!A43</f>
        <v>7</v>
      </c>
      <c r="B141">
        <v>86</v>
      </c>
      <c r="C141">
        <v>532</v>
      </c>
      <c r="D141">
        <v>0</v>
      </c>
      <c r="E141">
        <v>0</v>
      </c>
      <c r="F141">
        <v>11202</v>
      </c>
    </row>
    <row r="142" spans="1:6" ht="12.75">
      <c r="A142" t="str">
        <f>'Локальная смета 2(копия)('!B43</f>
        <v>ФЕР16-07-003-04</v>
      </c>
      <c r="B142">
        <v>86</v>
      </c>
      <c r="C142">
        <v>532</v>
      </c>
      <c r="D142">
        <v>1</v>
      </c>
      <c r="E142">
        <v>0</v>
      </c>
      <c r="F142">
        <v>11202</v>
      </c>
    </row>
    <row r="143" spans="1:6" ht="12.75">
      <c r="A143" t="str">
        <f>'Локальная смета 2(копия)('!C43</f>
        <v>Врезка в действующие внутренние сети трубопроводов отопления и водоснабжения диаметром 32 мм</v>
      </c>
      <c r="B143">
        <v>86</v>
      </c>
      <c r="C143">
        <v>532</v>
      </c>
      <c r="D143">
        <v>2</v>
      </c>
      <c r="E143">
        <v>0</v>
      </c>
      <c r="F143">
        <v>11202</v>
      </c>
    </row>
    <row r="144" spans="1:6" ht="12.75">
      <c r="A144" t="str">
        <f>'Локальная смета 2(копия)('!D44</f>
        <v>1 врезка</v>
      </c>
      <c r="B144">
        <v>86</v>
      </c>
      <c r="C144">
        <v>532</v>
      </c>
      <c r="D144">
        <v>3</v>
      </c>
      <c r="E144">
        <v>0</v>
      </c>
      <c r="F144">
        <v>11202</v>
      </c>
    </row>
    <row r="145" spans="1:6" ht="12.75">
      <c r="A145" s="17">
        <f>'Локальная смета 2(копия)('!D43</f>
        <v>2</v>
      </c>
      <c r="B145">
        <v>86</v>
      </c>
      <c r="C145">
        <v>532</v>
      </c>
      <c r="D145">
        <v>4</v>
      </c>
      <c r="E145">
        <v>0</v>
      </c>
      <c r="F145">
        <v>11202</v>
      </c>
    </row>
    <row r="146" spans="1:6" ht="12.75">
      <c r="A146" s="9">
        <f>'Локальная смета 2(копия)('!G44</f>
        <v>44.24</v>
      </c>
      <c r="B146">
        <v>86</v>
      </c>
      <c r="C146">
        <v>532</v>
      </c>
      <c r="D146">
        <v>6</v>
      </c>
      <c r="E146">
        <v>0</v>
      </c>
      <c r="F146">
        <v>11202</v>
      </c>
    </row>
    <row r="147" spans="1:6" ht="12.75">
      <c r="A147" s="9">
        <f>'Локальная смета 2(копия)('!H43</f>
        <v>4.94</v>
      </c>
      <c r="B147">
        <v>86</v>
      </c>
      <c r="C147">
        <v>532</v>
      </c>
      <c r="D147">
        <v>7</v>
      </c>
      <c r="E147">
        <v>0</v>
      </c>
      <c r="F147">
        <v>11202</v>
      </c>
    </row>
    <row r="148" spans="1:6" ht="12.75">
      <c r="A148" s="17">
        <f>'Локальная смета 2(копия)('!H44</f>
        <v>0</v>
      </c>
      <c r="B148">
        <v>86</v>
      </c>
      <c r="C148">
        <v>532</v>
      </c>
      <c r="D148">
        <v>8</v>
      </c>
      <c r="E148">
        <v>0</v>
      </c>
      <c r="F148">
        <v>11202</v>
      </c>
    </row>
    <row r="149" spans="1:6" ht="12.75">
      <c r="A149" s="9">
        <f>'Локальная смета 2(копия)('!S43</f>
        <v>4.46</v>
      </c>
      <c r="B149">
        <v>86</v>
      </c>
      <c r="C149">
        <v>532</v>
      </c>
      <c r="D149">
        <v>9</v>
      </c>
      <c r="E149">
        <v>0</v>
      </c>
      <c r="F149">
        <v>11202</v>
      </c>
    </row>
    <row r="150" spans="1:6" ht="12.75">
      <c r="A150" s="17">
        <f>'Локальная смета 2(копия)('!S44</f>
        <v>0</v>
      </c>
      <c r="B150">
        <v>86</v>
      </c>
      <c r="C150">
        <v>532</v>
      </c>
      <c r="D150">
        <v>10</v>
      </c>
      <c r="E150">
        <v>0</v>
      </c>
      <c r="F150">
        <v>11202</v>
      </c>
    </row>
    <row r="151" spans="1:6" ht="12.75">
      <c r="A151" s="9">
        <f>'Локальная смета 2(копия)('!J43</f>
        <v>48.31</v>
      </c>
      <c r="B151">
        <v>86</v>
      </c>
      <c r="C151">
        <v>532</v>
      </c>
      <c r="D151">
        <v>18</v>
      </c>
      <c r="E151">
        <v>0</v>
      </c>
      <c r="F151">
        <v>11202</v>
      </c>
    </row>
    <row r="152" spans="1:6" ht="12.75">
      <c r="A152">
        <f>'Локальная смета 2(копия)('!A45</f>
        <v>8</v>
      </c>
      <c r="B152">
        <v>86</v>
      </c>
      <c r="C152">
        <v>588</v>
      </c>
      <c r="D152">
        <v>0</v>
      </c>
      <c r="E152">
        <v>0</v>
      </c>
      <c r="F152">
        <v>11202</v>
      </c>
    </row>
    <row r="153" spans="1:6" ht="12.75">
      <c r="A153" t="str">
        <f>'Локальная смета 2(копия)('!B45</f>
        <v>ФЕР16-07-003-06</v>
      </c>
      <c r="B153">
        <v>86</v>
      </c>
      <c r="C153">
        <v>588</v>
      </c>
      <c r="D153">
        <v>1</v>
      </c>
      <c r="E153">
        <v>0</v>
      </c>
      <c r="F153">
        <v>11202</v>
      </c>
    </row>
    <row r="154" spans="1:6" ht="12.75">
      <c r="A154" t="str">
        <f>'Локальная смета 2(копия)('!C45</f>
        <v>Врезка в действующие внутренние сети трубопроводов отопления и водоснабжения диаметром 50 мм</v>
      </c>
      <c r="B154">
        <v>86</v>
      </c>
      <c r="C154">
        <v>588</v>
      </c>
      <c r="D154">
        <v>2</v>
      </c>
      <c r="E154">
        <v>0</v>
      </c>
      <c r="F154">
        <v>11202</v>
      </c>
    </row>
    <row r="155" spans="1:6" ht="12.75">
      <c r="A155" t="str">
        <f>'Локальная смета 2(копия)('!D46</f>
        <v>1 врезка</v>
      </c>
      <c r="B155">
        <v>86</v>
      </c>
      <c r="C155">
        <v>588</v>
      </c>
      <c r="D155">
        <v>3</v>
      </c>
      <c r="E155">
        <v>0</v>
      </c>
      <c r="F155">
        <v>11202</v>
      </c>
    </row>
    <row r="156" spans="1:6" ht="12.75">
      <c r="A156" s="17">
        <f>'Локальная смета 2(копия)('!D45</f>
        <v>1</v>
      </c>
      <c r="B156">
        <v>86</v>
      </c>
      <c r="C156">
        <v>588</v>
      </c>
      <c r="D156">
        <v>4</v>
      </c>
      <c r="E156">
        <v>0</v>
      </c>
      <c r="F156">
        <v>11202</v>
      </c>
    </row>
    <row r="157" spans="1:6" ht="12.75">
      <c r="A157" s="9">
        <f>'Локальная смета 2(копия)('!G46</f>
        <v>61.86</v>
      </c>
      <c r="B157">
        <v>86</v>
      </c>
      <c r="C157">
        <v>588</v>
      </c>
      <c r="D157">
        <v>6</v>
      </c>
      <c r="E157">
        <v>0</v>
      </c>
      <c r="F157">
        <v>11202</v>
      </c>
    </row>
    <row r="158" spans="1:6" ht="12.75">
      <c r="A158" s="17">
        <f>'Локальная смета 2(копия)('!H45</f>
        <v>7</v>
      </c>
      <c r="B158">
        <v>86</v>
      </c>
      <c r="C158">
        <v>588</v>
      </c>
      <c r="D158">
        <v>7</v>
      </c>
      <c r="E158">
        <v>0</v>
      </c>
      <c r="F158">
        <v>11202</v>
      </c>
    </row>
    <row r="159" spans="1:6" ht="12.75">
      <c r="A159" s="9">
        <f>'Локальная смета 2(копия)('!H46</f>
        <v>0.14</v>
      </c>
      <c r="B159">
        <v>86</v>
      </c>
      <c r="C159">
        <v>588</v>
      </c>
      <c r="D159">
        <v>8</v>
      </c>
      <c r="E159">
        <v>0</v>
      </c>
      <c r="F159">
        <v>11202</v>
      </c>
    </row>
    <row r="160" spans="1:6" ht="12.75">
      <c r="A160" s="9">
        <f>'Локальная смета 2(копия)('!S45</f>
        <v>6.43</v>
      </c>
      <c r="B160">
        <v>86</v>
      </c>
      <c r="C160">
        <v>588</v>
      </c>
      <c r="D160">
        <v>9</v>
      </c>
      <c r="E160">
        <v>0</v>
      </c>
      <c r="F160">
        <v>11202</v>
      </c>
    </row>
    <row r="161" spans="1:6" ht="12.75">
      <c r="A161" s="9">
        <f>'Локальная смета 2(копия)('!S46</f>
        <v>0.01</v>
      </c>
      <c r="B161">
        <v>86</v>
      </c>
      <c r="C161">
        <v>588</v>
      </c>
      <c r="D161">
        <v>10</v>
      </c>
      <c r="E161">
        <v>0</v>
      </c>
      <c r="F161">
        <v>11202</v>
      </c>
    </row>
    <row r="162" spans="1:6" ht="12.75">
      <c r="A162" s="9">
        <f>'Локальная смета 2(копия)('!J45</f>
        <v>316.92</v>
      </c>
      <c r="B162">
        <v>86</v>
      </c>
      <c r="C162">
        <v>588</v>
      </c>
      <c r="D162">
        <v>18</v>
      </c>
      <c r="E162">
        <v>0</v>
      </c>
      <c r="F162">
        <v>11202</v>
      </c>
    </row>
    <row r="163" spans="1:6" ht="12.75">
      <c r="A163">
        <f>'Локальная смета 2(копия)('!A47</f>
        <v>9</v>
      </c>
      <c r="B163">
        <v>86</v>
      </c>
      <c r="C163">
        <v>533</v>
      </c>
      <c r="D163">
        <v>0</v>
      </c>
      <c r="E163">
        <v>0</v>
      </c>
      <c r="F163">
        <v>11202</v>
      </c>
    </row>
    <row r="164" spans="1:6" ht="12.75">
      <c r="A164" t="str">
        <f>'Локальная смета 2(копия)('!B47</f>
        <v>ФЕРр65-3-13</v>
      </c>
      <c r="B164">
        <v>86</v>
      </c>
      <c r="C164">
        <v>533</v>
      </c>
      <c r="D164">
        <v>1</v>
      </c>
      <c r="E164">
        <v>0</v>
      </c>
      <c r="F164">
        <v>11202</v>
      </c>
    </row>
    <row r="165" spans="1:6" ht="12.75">
      <c r="A165" t="str">
        <f>'Локальная смета 2(копия)('!C47</f>
        <v>Снятие задвижек диаметром Ф 50  мм</v>
      </c>
      <c r="B165">
        <v>86</v>
      </c>
      <c r="C165">
        <v>533</v>
      </c>
      <c r="D165">
        <v>2</v>
      </c>
      <c r="E165">
        <v>0</v>
      </c>
      <c r="F165">
        <v>11202</v>
      </c>
    </row>
    <row r="166" spans="1:6" ht="12.75">
      <c r="A166" t="str">
        <f>'Локальная смета 2(копия)('!D48</f>
        <v>100 шт. арматуры</v>
      </c>
      <c r="B166">
        <v>86</v>
      </c>
      <c r="C166">
        <v>533</v>
      </c>
      <c r="D166">
        <v>3</v>
      </c>
      <c r="E166">
        <v>0</v>
      </c>
      <c r="F166">
        <v>11202</v>
      </c>
    </row>
    <row r="167" spans="1:6" ht="12.75">
      <c r="A167" s="9">
        <f>'Локальная смета 2(копия)('!D47</f>
        <v>0.01</v>
      </c>
      <c r="B167">
        <v>86</v>
      </c>
      <c r="C167">
        <v>533</v>
      </c>
      <c r="D167">
        <v>4</v>
      </c>
      <c r="E167">
        <v>0</v>
      </c>
      <c r="F167">
        <v>11202</v>
      </c>
    </row>
    <row r="168" spans="1:6" ht="12.75">
      <c r="A168" s="9">
        <f>'Локальная смета 2(копия)('!G48</f>
        <v>812.91</v>
      </c>
      <c r="B168">
        <v>86</v>
      </c>
      <c r="C168">
        <v>533</v>
      </c>
      <c r="D168">
        <v>6</v>
      </c>
      <c r="E168">
        <v>0</v>
      </c>
      <c r="F168">
        <v>11202</v>
      </c>
    </row>
    <row r="169" spans="1:6" ht="12.75">
      <c r="A169" s="9">
        <f>'Локальная смета 2(копия)('!H47</f>
        <v>7.82</v>
      </c>
      <c r="B169">
        <v>86</v>
      </c>
      <c r="C169">
        <v>533</v>
      </c>
      <c r="D169">
        <v>7</v>
      </c>
      <c r="E169">
        <v>0</v>
      </c>
      <c r="F169">
        <v>11202</v>
      </c>
    </row>
    <row r="170" spans="1:6" ht="12.75">
      <c r="A170">
        <f>'Локальная смета 2(копия)('!H48</f>
        <v>2.9</v>
      </c>
      <c r="B170">
        <v>86</v>
      </c>
      <c r="C170">
        <v>533</v>
      </c>
      <c r="D170">
        <v>8</v>
      </c>
      <c r="E170">
        <v>0</v>
      </c>
      <c r="F170">
        <v>11202</v>
      </c>
    </row>
    <row r="171" spans="1:6" ht="12.75">
      <c r="A171">
        <f>'Локальная смета 2(копия)('!S47</f>
        <v>95.3</v>
      </c>
      <c r="B171">
        <v>86</v>
      </c>
      <c r="C171">
        <v>533</v>
      </c>
      <c r="D171">
        <v>9</v>
      </c>
      <c r="E171">
        <v>0</v>
      </c>
      <c r="F171">
        <v>11202</v>
      </c>
    </row>
    <row r="172" spans="1:6" ht="12.75">
      <c r="A172" s="9">
        <f>'Локальная смета 2(копия)('!S48</f>
        <v>0.25</v>
      </c>
      <c r="B172">
        <v>86</v>
      </c>
      <c r="C172">
        <v>533</v>
      </c>
      <c r="D172">
        <v>10</v>
      </c>
      <c r="E172">
        <v>0</v>
      </c>
      <c r="F172">
        <v>11202</v>
      </c>
    </row>
    <row r="173" spans="1:6" ht="12.75">
      <c r="A173" s="17">
        <f>'Локальная смета 2(копия)('!J47</f>
        <v>0</v>
      </c>
      <c r="B173">
        <v>86</v>
      </c>
      <c r="C173">
        <v>533</v>
      </c>
      <c r="D173">
        <v>18</v>
      </c>
      <c r="E173">
        <v>0</v>
      </c>
      <c r="F173">
        <v>11202</v>
      </c>
    </row>
    <row r="174" spans="1:6" ht="12.75">
      <c r="A174">
        <f>'Локальная смета 2(копия)('!A49</f>
        <v>10</v>
      </c>
      <c r="B174">
        <v>86</v>
      </c>
      <c r="C174">
        <v>600</v>
      </c>
      <c r="D174">
        <v>0</v>
      </c>
      <c r="E174">
        <v>0</v>
      </c>
      <c r="F174">
        <v>11202</v>
      </c>
    </row>
    <row r="175" spans="1:6" ht="12.75">
      <c r="A175" t="str">
        <f>'Локальная смета 2(копия)('!B49</f>
        <v>ФЕРр65-1-01</v>
      </c>
      <c r="B175">
        <v>86</v>
      </c>
      <c r="C175">
        <v>600</v>
      </c>
      <c r="D175">
        <v>1</v>
      </c>
      <c r="E175">
        <v>0</v>
      </c>
      <c r="F175">
        <v>11202</v>
      </c>
    </row>
    <row r="176" spans="1:6" ht="12.75">
      <c r="A176" t="str">
        <f>'Локальная смета 2(копия)('!C49</f>
        <v>Разборка трубопроводов из водогазопроводных труб диаметром 20 мм</v>
      </c>
      <c r="B176">
        <v>86</v>
      </c>
      <c r="C176">
        <v>600</v>
      </c>
      <c r="D176">
        <v>2</v>
      </c>
      <c r="E176">
        <v>0</v>
      </c>
      <c r="F176">
        <v>11202</v>
      </c>
    </row>
    <row r="177" spans="1:6" ht="12.75">
      <c r="A177" t="str">
        <f>'Локальная смета 2(копия)('!D50</f>
        <v>100 м трубопровода</v>
      </c>
      <c r="B177">
        <v>86</v>
      </c>
      <c r="C177">
        <v>600</v>
      </c>
      <c r="D177">
        <v>3</v>
      </c>
      <c r="E177">
        <v>0</v>
      </c>
      <c r="F177">
        <v>11202</v>
      </c>
    </row>
    <row r="178" spans="1:6" ht="12.75">
      <c r="A178">
        <f>'Локальная смета 2(копия)('!D49</f>
        <v>0.1</v>
      </c>
      <c r="B178">
        <v>86</v>
      </c>
      <c r="C178">
        <v>600</v>
      </c>
      <c r="D178">
        <v>4</v>
      </c>
      <c r="E178">
        <v>0</v>
      </c>
      <c r="F178">
        <v>11202</v>
      </c>
    </row>
    <row r="179" spans="1:6" ht="12.75">
      <c r="A179" s="9">
        <f>'Локальная смета 2(копия)('!G50</f>
        <v>288.02</v>
      </c>
      <c r="B179">
        <v>86</v>
      </c>
      <c r="C179">
        <v>600</v>
      </c>
      <c r="D179">
        <v>6</v>
      </c>
      <c r="E179">
        <v>0</v>
      </c>
      <c r="F179">
        <v>11202</v>
      </c>
    </row>
    <row r="180" spans="1:6" ht="12.75">
      <c r="A180" s="9">
        <f>'Локальная смета 2(копия)('!H49</f>
        <v>7.09</v>
      </c>
      <c r="B180">
        <v>86</v>
      </c>
      <c r="C180">
        <v>600</v>
      </c>
      <c r="D180">
        <v>7</v>
      </c>
      <c r="E180">
        <v>0</v>
      </c>
      <c r="F180">
        <v>11202</v>
      </c>
    </row>
    <row r="181" spans="1:6" ht="12.75">
      <c r="A181" s="9">
        <f>'Локальная смета 2(копия)('!H50</f>
        <v>1.16</v>
      </c>
      <c r="B181">
        <v>86</v>
      </c>
      <c r="C181">
        <v>600</v>
      </c>
      <c r="D181">
        <v>8</v>
      </c>
      <c r="E181">
        <v>0</v>
      </c>
      <c r="F181">
        <v>11202</v>
      </c>
    </row>
    <row r="182" spans="1:6" ht="12.75">
      <c r="A182" s="9">
        <f>'Локальная смета 2(копия)('!S49</f>
        <v>34.66</v>
      </c>
      <c r="B182">
        <v>86</v>
      </c>
      <c r="C182">
        <v>600</v>
      </c>
      <c r="D182">
        <v>9</v>
      </c>
      <c r="E182">
        <v>0</v>
      </c>
      <c r="F182">
        <v>11202</v>
      </c>
    </row>
    <row r="183" spans="1:6" ht="12.75">
      <c r="A183">
        <f>'Локальная смета 2(копия)('!S50</f>
        <v>0.1</v>
      </c>
      <c r="B183">
        <v>86</v>
      </c>
      <c r="C183">
        <v>600</v>
      </c>
      <c r="D183">
        <v>10</v>
      </c>
      <c r="E183">
        <v>0</v>
      </c>
      <c r="F183">
        <v>11202</v>
      </c>
    </row>
    <row r="184" spans="1:6" ht="12.75">
      <c r="A184">
        <f>'Локальная смета 2(копия)('!J49</f>
        <v>33.6</v>
      </c>
      <c r="B184">
        <v>86</v>
      </c>
      <c r="C184">
        <v>600</v>
      </c>
      <c r="D184">
        <v>18</v>
      </c>
      <c r="E184">
        <v>0</v>
      </c>
      <c r="F184">
        <v>11202</v>
      </c>
    </row>
    <row r="185" spans="1:6" ht="12.75">
      <c r="A185">
        <f>'Локальная смета 2(копия)('!A51</f>
        <v>11</v>
      </c>
      <c r="B185">
        <v>86</v>
      </c>
      <c r="C185">
        <v>590</v>
      </c>
      <c r="D185">
        <v>0</v>
      </c>
      <c r="E185">
        <v>0</v>
      </c>
      <c r="F185">
        <v>11202</v>
      </c>
    </row>
    <row r="186" spans="1:6" ht="12.75">
      <c r="A186" t="str">
        <f>'Локальная смета 2(копия)('!B51</f>
        <v>ФЕР16-02-005-01</v>
      </c>
      <c r="B186">
        <v>86</v>
      </c>
      <c r="C186">
        <v>590</v>
      </c>
      <c r="D186">
        <v>1</v>
      </c>
      <c r="E186">
        <v>0</v>
      </c>
      <c r="F186">
        <v>11202</v>
      </c>
    </row>
    <row r="187" spans="1:6" ht="12.75">
      <c r="A187" t="str">
        <f>'Локальная смета 2(копия)('!C51</f>
        <v>Прокладка трубопроводов отопления и водоснабжения из стальных электросварных труб диаметром 20 мм</v>
      </c>
      <c r="B187">
        <v>86</v>
      </c>
      <c r="C187">
        <v>590</v>
      </c>
      <c r="D187">
        <v>2</v>
      </c>
      <c r="E187">
        <v>0</v>
      </c>
      <c r="F187">
        <v>11202</v>
      </c>
    </row>
    <row r="188" spans="1:6" ht="12.75">
      <c r="A188" t="str">
        <f>'Локальная смета 2(копия)('!D52</f>
        <v>100 м трубопровода</v>
      </c>
      <c r="B188">
        <v>86</v>
      </c>
      <c r="C188">
        <v>590</v>
      </c>
      <c r="D188">
        <v>3</v>
      </c>
      <c r="E188">
        <v>0</v>
      </c>
      <c r="F188">
        <v>11202</v>
      </c>
    </row>
    <row r="189" spans="1:6" ht="12.75">
      <c r="A189">
        <f>'Локальная смета 2(копия)('!D51</f>
        <v>0.1</v>
      </c>
      <c r="B189">
        <v>86</v>
      </c>
      <c r="C189">
        <v>590</v>
      </c>
      <c r="D189">
        <v>4</v>
      </c>
      <c r="E189">
        <v>0</v>
      </c>
      <c r="F189">
        <v>11202</v>
      </c>
    </row>
    <row r="190" spans="1:6" ht="12.75">
      <c r="A190">
        <f>'Локальная смета 2(копия)('!G52</f>
        <v>593.7</v>
      </c>
      <c r="B190">
        <v>86</v>
      </c>
      <c r="C190">
        <v>590</v>
      </c>
      <c r="D190">
        <v>6</v>
      </c>
      <c r="E190">
        <v>0</v>
      </c>
      <c r="F190">
        <v>11202</v>
      </c>
    </row>
    <row r="191" spans="1:6" ht="12.75">
      <c r="A191" s="9">
        <f>'Локальная смета 2(копия)('!H51</f>
        <v>116.17</v>
      </c>
      <c r="B191">
        <v>86</v>
      </c>
      <c r="C191">
        <v>590</v>
      </c>
      <c r="D191">
        <v>7</v>
      </c>
      <c r="E191">
        <v>0</v>
      </c>
      <c r="F191">
        <v>11202</v>
      </c>
    </row>
    <row r="192" spans="1:6" ht="12.75">
      <c r="A192" s="9">
        <f>'Локальная смета 2(копия)('!H52</f>
        <v>2.57</v>
      </c>
      <c r="B192">
        <v>86</v>
      </c>
      <c r="C192">
        <v>590</v>
      </c>
      <c r="D192">
        <v>8</v>
      </c>
      <c r="E192">
        <v>0</v>
      </c>
      <c r="F192">
        <v>11202</v>
      </c>
    </row>
    <row r="193" spans="1:6" ht="12.75">
      <c r="A193" s="9">
        <f>'Локальная смета 2(копия)('!S51</f>
        <v>60.83</v>
      </c>
      <c r="B193">
        <v>86</v>
      </c>
      <c r="C193">
        <v>590</v>
      </c>
      <c r="D193">
        <v>9</v>
      </c>
      <c r="E193">
        <v>0</v>
      </c>
      <c r="F193">
        <v>11202</v>
      </c>
    </row>
    <row r="194" spans="1:6" ht="12.75">
      <c r="A194" s="9">
        <f>'Локальная смета 2(копия)('!S52</f>
        <v>0.19</v>
      </c>
      <c r="B194">
        <v>86</v>
      </c>
      <c r="C194">
        <v>590</v>
      </c>
      <c r="D194">
        <v>10</v>
      </c>
      <c r="E194">
        <v>0</v>
      </c>
      <c r="F194">
        <v>11202</v>
      </c>
    </row>
    <row r="195" spans="1:6" ht="12.75">
      <c r="A195" s="9">
        <f>'Локальная смета 2(копия)('!J51</f>
        <v>3201.32</v>
      </c>
      <c r="B195">
        <v>86</v>
      </c>
      <c r="C195">
        <v>590</v>
      </c>
      <c r="D195">
        <v>18</v>
      </c>
      <c r="E195">
        <v>0</v>
      </c>
      <c r="F195">
        <v>11202</v>
      </c>
    </row>
    <row r="196" spans="1:6" ht="12.75">
      <c r="A196">
        <f>'Локальная смета 2(копия)('!A53</f>
        <v>12</v>
      </c>
      <c r="B196">
        <v>86</v>
      </c>
      <c r="C196">
        <v>810</v>
      </c>
      <c r="D196">
        <v>0</v>
      </c>
      <c r="E196">
        <v>0</v>
      </c>
      <c r="F196">
        <v>11202</v>
      </c>
    </row>
    <row r="197" spans="1:6" ht="12.75">
      <c r="A197" t="str">
        <f>'Локальная смета 2(копия)('!B53</f>
        <v>ФЕР15-04-030-04</v>
      </c>
      <c r="B197">
        <v>86</v>
      </c>
      <c r="C197">
        <v>810</v>
      </c>
      <c r="D197">
        <v>1</v>
      </c>
      <c r="E197">
        <v>0</v>
      </c>
      <c r="F197">
        <v>11202</v>
      </c>
    </row>
    <row r="198" spans="1:6" ht="12.75">
      <c r="A198" t="str">
        <f>'Локальная смета 2(копия)('!C53</f>
        <v>Масляная окраска труб диаметром менее 50 мм и т.п., количество окрасок 2</v>
      </c>
      <c r="B198">
        <v>86</v>
      </c>
      <c r="C198">
        <v>810</v>
      </c>
      <c r="D198">
        <v>2</v>
      </c>
      <c r="E198">
        <v>0</v>
      </c>
      <c r="F198">
        <v>11202</v>
      </c>
    </row>
    <row r="199" spans="1:6" ht="12.75">
      <c r="A199" t="str">
        <f>'Локальная смета 2(копия)('!D54</f>
        <v>100 м2 окрашиваемой поверхности</v>
      </c>
      <c r="B199">
        <v>86</v>
      </c>
      <c r="C199">
        <v>810</v>
      </c>
      <c r="D199">
        <v>3</v>
      </c>
      <c r="E199">
        <v>0</v>
      </c>
      <c r="F199">
        <v>11202</v>
      </c>
    </row>
    <row r="200" spans="1:6" ht="12.75">
      <c r="A200">
        <f>'Локальная смета 2(копия)('!D53</f>
        <v>0.006</v>
      </c>
      <c r="B200">
        <v>86</v>
      </c>
      <c r="C200">
        <v>810</v>
      </c>
      <c r="D200">
        <v>4</v>
      </c>
      <c r="E200">
        <v>0</v>
      </c>
      <c r="F200">
        <v>11202</v>
      </c>
    </row>
    <row r="201" spans="1:6" ht="12.75">
      <c r="A201" s="9">
        <f>'Локальная смета 2(копия)('!G54</f>
        <v>629.59</v>
      </c>
      <c r="B201">
        <v>86</v>
      </c>
      <c r="C201">
        <v>810</v>
      </c>
      <c r="D201">
        <v>6</v>
      </c>
      <c r="E201">
        <v>0</v>
      </c>
      <c r="F201">
        <v>11202</v>
      </c>
    </row>
    <row r="202" spans="1:6" ht="12.75">
      <c r="A202" s="9">
        <f>'Локальная смета 2(копия)('!H53</f>
        <v>2.93</v>
      </c>
      <c r="B202">
        <v>86</v>
      </c>
      <c r="C202">
        <v>810</v>
      </c>
      <c r="D202">
        <v>7</v>
      </c>
      <c r="E202">
        <v>0</v>
      </c>
      <c r="F202">
        <v>11202</v>
      </c>
    </row>
    <row r="203" spans="1:6" ht="12.75">
      <c r="A203" s="9">
        <f>'Локальная смета 2(копия)('!H54</f>
        <v>0.12</v>
      </c>
      <c r="B203">
        <v>86</v>
      </c>
      <c r="C203">
        <v>810</v>
      </c>
      <c r="D203">
        <v>8</v>
      </c>
      <c r="E203">
        <v>0</v>
      </c>
      <c r="F203">
        <v>11202</v>
      </c>
    </row>
    <row r="204" spans="1:6" ht="12.75">
      <c r="A204" s="9">
        <f>'Локальная смета 2(копия)('!S53</f>
        <v>71.06</v>
      </c>
      <c r="B204">
        <v>86</v>
      </c>
      <c r="C204">
        <v>810</v>
      </c>
      <c r="D204">
        <v>9</v>
      </c>
      <c r="E204">
        <v>0</v>
      </c>
      <c r="F204">
        <v>11202</v>
      </c>
    </row>
    <row r="205" spans="1:6" ht="12.75">
      <c r="A205" s="9">
        <f>'Локальная смета 2(копия)('!S54</f>
        <v>0.01</v>
      </c>
      <c r="B205">
        <v>86</v>
      </c>
      <c r="C205">
        <v>810</v>
      </c>
      <c r="D205">
        <v>10</v>
      </c>
      <c r="E205">
        <v>0</v>
      </c>
      <c r="F205">
        <v>11202</v>
      </c>
    </row>
    <row r="206" spans="1:6" ht="12.75">
      <c r="A206" s="9">
        <f>'Локальная смета 2(копия)('!J53</f>
        <v>474.96</v>
      </c>
      <c r="B206">
        <v>86</v>
      </c>
      <c r="C206">
        <v>810</v>
      </c>
      <c r="D206">
        <v>18</v>
      </c>
      <c r="E206">
        <v>0</v>
      </c>
      <c r="F206">
        <v>11202</v>
      </c>
    </row>
    <row r="207" spans="1:6" ht="12.75">
      <c r="A207" t="str">
        <f>'Локальная смета 2(копия)('!A55</f>
        <v>РАЗДЕЛ № 2.  Ремонт системы холодного водоснабжения (основной корпус) </v>
      </c>
      <c r="B207">
        <v>86</v>
      </c>
      <c r="C207">
        <v>676</v>
      </c>
      <c r="D207">
        <v>0</v>
      </c>
      <c r="E207">
        <v>0</v>
      </c>
      <c r="F207">
        <v>11207</v>
      </c>
    </row>
    <row r="208" spans="1:6" ht="12.75">
      <c r="A208">
        <f>'Локальная смета 2(копия)('!A56</f>
        <v>13</v>
      </c>
      <c r="B208">
        <v>86</v>
      </c>
      <c r="C208">
        <v>677</v>
      </c>
      <c r="D208">
        <v>0</v>
      </c>
      <c r="E208">
        <v>0</v>
      </c>
      <c r="F208">
        <v>11202</v>
      </c>
    </row>
    <row r="209" spans="1:6" ht="12.75">
      <c r="A209" t="str">
        <f>'Локальная смета 2(копия)('!B56</f>
        <v>ФЕРр65-1-03</v>
      </c>
      <c r="B209">
        <v>86</v>
      </c>
      <c r="C209">
        <v>677</v>
      </c>
      <c r="D209">
        <v>1</v>
      </c>
      <c r="E209">
        <v>0</v>
      </c>
      <c r="F209">
        <v>11202</v>
      </c>
    </row>
    <row r="210" spans="1:6" ht="12.75">
      <c r="A210" t="str">
        <f>'Локальная смета 2(копия)('!C56</f>
        <v>Разборка трубопроводов из водогазопроводных труб диаметром до 100 мм</v>
      </c>
      <c r="B210">
        <v>86</v>
      </c>
      <c r="C210">
        <v>677</v>
      </c>
      <c r="D210">
        <v>2</v>
      </c>
      <c r="E210">
        <v>0</v>
      </c>
      <c r="F210">
        <v>11202</v>
      </c>
    </row>
    <row r="211" spans="1:6" ht="12.75">
      <c r="A211" t="str">
        <f>'Локальная смета 2(копия)('!D57</f>
        <v>100 м трубопровода</v>
      </c>
      <c r="B211">
        <v>86</v>
      </c>
      <c r="C211">
        <v>677</v>
      </c>
      <c r="D211">
        <v>3</v>
      </c>
      <c r="E211">
        <v>0</v>
      </c>
      <c r="F211">
        <v>11202</v>
      </c>
    </row>
    <row r="212" spans="1:6" ht="12.75">
      <c r="A212" s="9">
        <f>'Локальная смета 2(копия)('!D56</f>
        <v>0.28</v>
      </c>
      <c r="B212">
        <v>86</v>
      </c>
      <c r="C212">
        <v>677</v>
      </c>
      <c r="D212">
        <v>4</v>
      </c>
      <c r="E212">
        <v>0</v>
      </c>
      <c r="F212">
        <v>11202</v>
      </c>
    </row>
    <row r="213" spans="1:6" ht="12.75">
      <c r="A213" s="9">
        <f>'Локальная смета 2(копия)('!G57</f>
        <v>634.72</v>
      </c>
      <c r="B213">
        <v>86</v>
      </c>
      <c r="C213">
        <v>677</v>
      </c>
      <c r="D213">
        <v>6</v>
      </c>
      <c r="E213">
        <v>0</v>
      </c>
      <c r="F213">
        <v>11202</v>
      </c>
    </row>
    <row r="214" spans="1:6" ht="12.75">
      <c r="A214" s="9">
        <f>'Локальная смета 2(копия)('!H56</f>
        <v>15.93</v>
      </c>
      <c r="B214">
        <v>86</v>
      </c>
      <c r="C214">
        <v>677</v>
      </c>
      <c r="D214">
        <v>7</v>
      </c>
      <c r="E214">
        <v>0</v>
      </c>
      <c r="F214">
        <v>11202</v>
      </c>
    </row>
    <row r="215" spans="1:6" ht="12.75">
      <c r="A215" s="9">
        <f>'Локальная смета 2(копия)('!H57</f>
        <v>3.02</v>
      </c>
      <c r="B215">
        <v>86</v>
      </c>
      <c r="C215">
        <v>677</v>
      </c>
      <c r="D215">
        <v>8</v>
      </c>
      <c r="E215">
        <v>0</v>
      </c>
      <c r="F215">
        <v>11202</v>
      </c>
    </row>
    <row r="216" spans="1:6" ht="12.75">
      <c r="A216" s="9">
        <f>'Локальная смета 2(копия)('!S56</f>
        <v>76.38</v>
      </c>
      <c r="B216">
        <v>86</v>
      </c>
      <c r="C216">
        <v>677</v>
      </c>
      <c r="D216">
        <v>9</v>
      </c>
      <c r="E216">
        <v>0</v>
      </c>
      <c r="F216">
        <v>11202</v>
      </c>
    </row>
    <row r="217" spans="1:6" ht="12.75">
      <c r="A217" s="9">
        <f>'Локальная смета 2(копия)('!S57</f>
        <v>0.26</v>
      </c>
      <c r="B217">
        <v>86</v>
      </c>
      <c r="C217">
        <v>677</v>
      </c>
      <c r="D217">
        <v>10</v>
      </c>
      <c r="E217">
        <v>0</v>
      </c>
      <c r="F217">
        <v>11202</v>
      </c>
    </row>
    <row r="218" spans="1:6" ht="12.75">
      <c r="A218" s="9">
        <f>'Локальная смета 2(копия)('!J56</f>
        <v>66.32</v>
      </c>
      <c r="B218">
        <v>86</v>
      </c>
      <c r="C218">
        <v>677</v>
      </c>
      <c r="D218">
        <v>18</v>
      </c>
      <c r="E218">
        <v>0</v>
      </c>
      <c r="F218">
        <v>11202</v>
      </c>
    </row>
    <row r="219" spans="1:6" ht="12.75">
      <c r="A219">
        <f>'Локальная смета 2(копия)('!A58</f>
        <v>14</v>
      </c>
      <c r="B219">
        <v>86</v>
      </c>
      <c r="C219">
        <v>678</v>
      </c>
      <c r="D219">
        <v>0</v>
      </c>
      <c r="E219">
        <v>0</v>
      </c>
      <c r="F219">
        <v>11202</v>
      </c>
    </row>
    <row r="220" spans="1:6" ht="12.75">
      <c r="A220" t="str">
        <f>'Локальная смета 2(копия)('!B58</f>
        <v>ФЕРр65-1-02</v>
      </c>
      <c r="B220">
        <v>86</v>
      </c>
      <c r="C220">
        <v>678</v>
      </c>
      <c r="D220">
        <v>1</v>
      </c>
      <c r="E220">
        <v>0</v>
      </c>
      <c r="F220">
        <v>11202</v>
      </c>
    </row>
    <row r="221" spans="1:6" ht="12.75">
      <c r="A221" t="str">
        <f>'Локальная смета 2(копия)('!C58</f>
        <v>Разборка трубопроводов из водогазопроводных труб диаметром до 63 мм</v>
      </c>
      <c r="B221">
        <v>86</v>
      </c>
      <c r="C221">
        <v>678</v>
      </c>
      <c r="D221">
        <v>2</v>
      </c>
      <c r="E221">
        <v>0</v>
      </c>
      <c r="F221">
        <v>11202</v>
      </c>
    </row>
    <row r="222" spans="1:6" ht="12.75">
      <c r="A222" t="str">
        <f>'Локальная смета 2(копия)('!D59</f>
        <v>100 м трубопровода</v>
      </c>
      <c r="B222">
        <v>86</v>
      </c>
      <c r="C222">
        <v>678</v>
      </c>
      <c r="D222">
        <v>3</v>
      </c>
      <c r="E222">
        <v>0</v>
      </c>
      <c r="F222">
        <v>11202</v>
      </c>
    </row>
    <row r="223" spans="1:6" ht="12.75">
      <c r="A223" s="9">
        <f>'Локальная смета 2(копия)('!D58</f>
        <v>1.14</v>
      </c>
      <c r="B223">
        <v>86</v>
      </c>
      <c r="C223">
        <v>678</v>
      </c>
      <c r="D223">
        <v>4</v>
      </c>
      <c r="E223">
        <v>0</v>
      </c>
      <c r="F223">
        <v>11202</v>
      </c>
    </row>
    <row r="224" spans="1:6" ht="12.75">
      <c r="A224" s="9">
        <f>'Локальная смета 2(копия)('!G59</f>
        <v>495.44</v>
      </c>
      <c r="B224">
        <v>86</v>
      </c>
      <c r="C224">
        <v>678</v>
      </c>
      <c r="D224">
        <v>6</v>
      </c>
      <c r="E224">
        <v>0</v>
      </c>
      <c r="F224">
        <v>11202</v>
      </c>
    </row>
    <row r="225" spans="1:6" ht="12.75">
      <c r="A225" s="9">
        <f>'Локальная смета 2(копия)('!H58</f>
        <v>12.15</v>
      </c>
      <c r="B225">
        <v>86</v>
      </c>
      <c r="C225">
        <v>678</v>
      </c>
      <c r="D225">
        <v>7</v>
      </c>
      <c r="E225">
        <v>0</v>
      </c>
      <c r="F225">
        <v>11202</v>
      </c>
    </row>
    <row r="226" spans="1:6" ht="12.75">
      <c r="A226" s="9">
        <f>'Локальная смета 2(копия)('!H59</f>
        <v>1.97</v>
      </c>
      <c r="B226">
        <v>86</v>
      </c>
      <c r="C226">
        <v>678</v>
      </c>
      <c r="D226">
        <v>8</v>
      </c>
      <c r="E226">
        <v>0</v>
      </c>
      <c r="F226">
        <v>11202</v>
      </c>
    </row>
    <row r="227" spans="1:6" ht="12.75">
      <c r="A227" s="9">
        <f>'Локальная смета 2(копия)('!S58</f>
        <v>59.62</v>
      </c>
      <c r="B227">
        <v>86</v>
      </c>
      <c r="C227">
        <v>678</v>
      </c>
      <c r="D227">
        <v>9</v>
      </c>
      <c r="E227">
        <v>0</v>
      </c>
      <c r="F227">
        <v>11202</v>
      </c>
    </row>
    <row r="228" spans="1:6" ht="12.75">
      <c r="A228" s="9">
        <f>'Локальная смета 2(копия)('!S59</f>
        <v>0.17</v>
      </c>
      <c r="B228">
        <v>86</v>
      </c>
      <c r="C228">
        <v>678</v>
      </c>
      <c r="D228">
        <v>10</v>
      </c>
      <c r="E228">
        <v>0</v>
      </c>
      <c r="F228">
        <v>11202</v>
      </c>
    </row>
    <row r="229" spans="1:6" ht="12.75">
      <c r="A229" s="9">
        <f>'Локальная смета 2(копия)('!J58</f>
        <v>57.92</v>
      </c>
      <c r="B229">
        <v>86</v>
      </c>
      <c r="C229">
        <v>678</v>
      </c>
      <c r="D229">
        <v>18</v>
      </c>
      <c r="E229">
        <v>0</v>
      </c>
      <c r="F229">
        <v>11202</v>
      </c>
    </row>
    <row r="230" spans="1:6" ht="12.75">
      <c r="A230">
        <f>'Локальная смета 2(копия)('!A60</f>
        <v>15</v>
      </c>
      <c r="B230">
        <v>86</v>
      </c>
      <c r="C230">
        <v>679</v>
      </c>
      <c r="D230">
        <v>0</v>
      </c>
      <c r="E230">
        <v>0</v>
      </c>
      <c r="F230">
        <v>11202</v>
      </c>
    </row>
    <row r="231" spans="1:6" ht="12.75">
      <c r="A231" t="str">
        <f>'Локальная смета 2(копия)('!B60</f>
        <v>ФЕР16-02-005-05</v>
      </c>
      <c r="B231">
        <v>86</v>
      </c>
      <c r="C231">
        <v>679</v>
      </c>
      <c r="D231">
        <v>1</v>
      </c>
      <c r="E231">
        <v>0</v>
      </c>
      <c r="F231">
        <v>11202</v>
      </c>
    </row>
    <row r="232" spans="1:6" ht="12.75">
      <c r="A232" t="str">
        <f>'Локальная смета 2(копия)('!C60</f>
        <v>Прокладка трубопроводов отопления и водоснабжения из стальных электросварных труб диаметром 100 мм</v>
      </c>
      <c r="B232">
        <v>86</v>
      </c>
      <c r="C232">
        <v>679</v>
      </c>
      <c r="D232">
        <v>2</v>
      </c>
      <c r="E232">
        <v>0</v>
      </c>
      <c r="F232">
        <v>11202</v>
      </c>
    </row>
    <row r="233" spans="1:6" ht="12.75">
      <c r="A233" t="str">
        <f>'Локальная смета 2(копия)('!D61</f>
        <v>100 м трубопровода</v>
      </c>
      <c r="B233">
        <v>86</v>
      </c>
      <c r="C233">
        <v>679</v>
      </c>
      <c r="D233">
        <v>3</v>
      </c>
      <c r="E233">
        <v>0</v>
      </c>
      <c r="F233">
        <v>11202</v>
      </c>
    </row>
    <row r="234" spans="1:6" ht="12.75">
      <c r="A234" s="9">
        <f>'Локальная смета 2(копия)('!D60</f>
        <v>0.28</v>
      </c>
      <c r="B234">
        <v>86</v>
      </c>
      <c r="C234">
        <v>679</v>
      </c>
      <c r="D234">
        <v>4</v>
      </c>
      <c r="E234">
        <v>0</v>
      </c>
      <c r="F234">
        <v>11202</v>
      </c>
    </row>
    <row r="235" spans="1:6" ht="12.75">
      <c r="A235" s="9">
        <f>'Локальная смета 2(копия)('!G61</f>
        <v>778.36</v>
      </c>
      <c r="B235">
        <v>86</v>
      </c>
      <c r="C235">
        <v>679</v>
      </c>
      <c r="D235">
        <v>6</v>
      </c>
      <c r="E235">
        <v>0</v>
      </c>
      <c r="F235">
        <v>11202</v>
      </c>
    </row>
    <row r="236" spans="1:6" ht="12.75">
      <c r="A236" s="9">
        <f>'Локальная смета 2(копия)('!H60</f>
        <v>198.47</v>
      </c>
      <c r="B236">
        <v>86</v>
      </c>
      <c r="C236">
        <v>679</v>
      </c>
      <c r="D236">
        <v>7</v>
      </c>
      <c r="E236">
        <v>0</v>
      </c>
      <c r="F236">
        <v>11202</v>
      </c>
    </row>
    <row r="237" spans="1:6" ht="12.75">
      <c r="A237" s="17">
        <f>'Локальная смета 2(копия)('!H61</f>
        <v>5</v>
      </c>
      <c r="B237">
        <v>86</v>
      </c>
      <c r="C237">
        <v>679</v>
      </c>
      <c r="D237">
        <v>8</v>
      </c>
      <c r="E237">
        <v>0</v>
      </c>
      <c r="F237">
        <v>11202</v>
      </c>
    </row>
    <row r="238" spans="1:6" ht="12.75">
      <c r="A238" s="9">
        <f>'Локальная смета 2(копия)('!S60</f>
        <v>79.75</v>
      </c>
      <c r="B238">
        <v>86</v>
      </c>
      <c r="C238">
        <v>679</v>
      </c>
      <c r="D238">
        <v>9</v>
      </c>
      <c r="E238">
        <v>0</v>
      </c>
      <c r="F238">
        <v>11202</v>
      </c>
    </row>
    <row r="239" spans="1:6" ht="12.75">
      <c r="A239" s="9">
        <f>'Локальная смета 2(копия)('!S61</f>
        <v>0.37</v>
      </c>
      <c r="B239">
        <v>86</v>
      </c>
      <c r="C239">
        <v>679</v>
      </c>
      <c r="D239">
        <v>10</v>
      </c>
      <c r="E239">
        <v>0</v>
      </c>
      <c r="F239">
        <v>11202</v>
      </c>
    </row>
    <row r="240" spans="1:6" ht="12.75">
      <c r="A240" s="9">
        <f>'Локальная смета 2(копия)('!J60</f>
        <v>8009.94</v>
      </c>
      <c r="B240">
        <v>86</v>
      </c>
      <c r="C240">
        <v>679</v>
      </c>
      <c r="D240">
        <v>18</v>
      </c>
      <c r="E240">
        <v>0</v>
      </c>
      <c r="F240">
        <v>11202</v>
      </c>
    </row>
    <row r="241" spans="1:6" ht="12.75">
      <c r="A241">
        <f>'Локальная смета 2(копия)('!A62</f>
        <v>16</v>
      </c>
      <c r="B241">
        <v>86</v>
      </c>
      <c r="C241">
        <v>808</v>
      </c>
      <c r="D241">
        <v>0</v>
      </c>
      <c r="E241">
        <v>0</v>
      </c>
      <c r="F241">
        <v>11202</v>
      </c>
    </row>
    <row r="242" spans="1:6" ht="12.75">
      <c r="A242" t="str">
        <f>'Локальная смета 2(копия)('!B62</f>
        <v>ФЕР15-04-030-03</v>
      </c>
      <c r="B242">
        <v>86</v>
      </c>
      <c r="C242">
        <v>808</v>
      </c>
      <c r="D242">
        <v>1</v>
      </c>
      <c r="E242">
        <v>0</v>
      </c>
      <c r="F242">
        <v>11202</v>
      </c>
    </row>
    <row r="243" spans="1:6" ht="12.75">
      <c r="A243" t="str">
        <f>'Локальная смета 2(копия)('!C62</f>
        <v>Масляная окраска  труб диаметром более 50 мм , количество окрасок 2</v>
      </c>
      <c r="B243">
        <v>86</v>
      </c>
      <c r="C243">
        <v>808</v>
      </c>
      <c r="D243">
        <v>2</v>
      </c>
      <c r="E243">
        <v>0</v>
      </c>
      <c r="F243">
        <v>11202</v>
      </c>
    </row>
    <row r="244" spans="1:6" ht="12.75">
      <c r="A244" t="str">
        <f>'Локальная смета 2(копия)('!D63</f>
        <v>100 м2 окрашиваемой поверхности</v>
      </c>
      <c r="B244">
        <v>86</v>
      </c>
      <c r="C244">
        <v>808</v>
      </c>
      <c r="D244">
        <v>3</v>
      </c>
      <c r="E244">
        <v>0</v>
      </c>
      <c r="F244">
        <v>11202</v>
      </c>
    </row>
    <row r="245" spans="1:6" ht="12.75">
      <c r="A245">
        <f>'Локальная смета 2(копия)('!D62</f>
        <v>0.088</v>
      </c>
      <c r="B245">
        <v>86</v>
      </c>
      <c r="C245">
        <v>808</v>
      </c>
      <c r="D245">
        <v>4</v>
      </c>
      <c r="E245">
        <v>0</v>
      </c>
      <c r="F245">
        <v>11202</v>
      </c>
    </row>
    <row r="246" spans="1:6" ht="12.75">
      <c r="A246" s="9">
        <f>'Локальная смета 2(копия)('!G63</f>
        <v>359.63</v>
      </c>
      <c r="B246">
        <v>86</v>
      </c>
      <c r="C246">
        <v>808</v>
      </c>
      <c r="D246">
        <v>6</v>
      </c>
      <c r="E246">
        <v>0</v>
      </c>
      <c r="F246">
        <v>11202</v>
      </c>
    </row>
    <row r="247" spans="1:6" ht="12.75">
      <c r="A247" s="9">
        <f>'Локальная смета 2(копия)('!H62</f>
        <v>2.93</v>
      </c>
      <c r="B247">
        <v>86</v>
      </c>
      <c r="C247">
        <v>808</v>
      </c>
      <c r="D247">
        <v>7</v>
      </c>
      <c r="E247">
        <v>0</v>
      </c>
      <c r="F247">
        <v>11202</v>
      </c>
    </row>
    <row r="248" spans="1:6" ht="12.75">
      <c r="A248" s="9">
        <f>'Локальная смета 2(копия)('!H63</f>
        <v>0.12</v>
      </c>
      <c r="B248">
        <v>86</v>
      </c>
      <c r="C248">
        <v>808</v>
      </c>
      <c r="D248">
        <v>8</v>
      </c>
      <c r="E248">
        <v>0</v>
      </c>
      <c r="F248">
        <v>11202</v>
      </c>
    </row>
    <row r="249" spans="1:6" ht="12.75">
      <c r="A249" s="9">
        <f>'Локальная смета 2(копия)('!S62</f>
        <v>40.59</v>
      </c>
      <c r="B249">
        <v>86</v>
      </c>
      <c r="C249">
        <v>808</v>
      </c>
      <c r="D249">
        <v>9</v>
      </c>
      <c r="E249">
        <v>0</v>
      </c>
      <c r="F249">
        <v>11202</v>
      </c>
    </row>
    <row r="250" spans="1:6" ht="12.75">
      <c r="A250" s="9">
        <f>'Локальная смета 2(копия)('!S63</f>
        <v>0.01</v>
      </c>
      <c r="B250">
        <v>86</v>
      </c>
      <c r="C250">
        <v>808</v>
      </c>
      <c r="D250">
        <v>10</v>
      </c>
      <c r="E250">
        <v>0</v>
      </c>
      <c r="F250">
        <v>11202</v>
      </c>
    </row>
    <row r="251" spans="1:6" ht="12.75">
      <c r="A251" s="9">
        <f>'Локальная смета 2(копия)('!J62</f>
        <v>474.96</v>
      </c>
      <c r="B251">
        <v>86</v>
      </c>
      <c r="C251">
        <v>808</v>
      </c>
      <c r="D251">
        <v>18</v>
      </c>
      <c r="E251">
        <v>0</v>
      </c>
      <c r="F251">
        <v>11202</v>
      </c>
    </row>
    <row r="252" spans="1:6" ht="12.75">
      <c r="A252">
        <f>'Локальная смета 2(копия)('!A64</f>
        <v>17</v>
      </c>
      <c r="B252">
        <v>86</v>
      </c>
      <c r="C252">
        <v>680</v>
      </c>
      <c r="D252">
        <v>0</v>
      </c>
      <c r="E252">
        <v>0</v>
      </c>
      <c r="F252">
        <v>11202</v>
      </c>
    </row>
    <row r="253" spans="1:6" ht="12.75">
      <c r="A253" t="str">
        <f>'Локальная смета 2(копия)('!B64</f>
        <v>ФЕР16-02-005-03</v>
      </c>
      <c r="B253">
        <v>86</v>
      </c>
      <c r="C253">
        <v>680</v>
      </c>
      <c r="D253">
        <v>1</v>
      </c>
      <c r="E253">
        <v>0</v>
      </c>
      <c r="F253">
        <v>11202</v>
      </c>
    </row>
    <row r="254" spans="1:6" ht="12.75">
      <c r="A254" t="str">
        <f>'Локальная смета 2(копия)('!C64</f>
        <v>Прокладка трубопроводов отопления и водоснабжения из стальных электросварных труб диаметром 65 мм</v>
      </c>
      <c r="B254">
        <v>86</v>
      </c>
      <c r="C254">
        <v>680</v>
      </c>
      <c r="D254">
        <v>2</v>
      </c>
      <c r="E254">
        <v>0</v>
      </c>
      <c r="F254">
        <v>11202</v>
      </c>
    </row>
    <row r="255" spans="1:6" ht="12.75">
      <c r="A255" t="str">
        <f>'Локальная смета 2(копия)('!D65</f>
        <v>100 м трубопровода</v>
      </c>
      <c r="B255">
        <v>86</v>
      </c>
      <c r="C255">
        <v>680</v>
      </c>
      <c r="D255">
        <v>3</v>
      </c>
      <c r="E255">
        <v>0</v>
      </c>
      <c r="F255">
        <v>11202</v>
      </c>
    </row>
    <row r="256" spans="1:6" ht="12.75">
      <c r="A256" s="9">
        <f>'Локальная смета 2(копия)('!D64</f>
        <v>1.14</v>
      </c>
      <c r="B256">
        <v>86</v>
      </c>
      <c r="C256">
        <v>680</v>
      </c>
      <c r="D256">
        <v>4</v>
      </c>
      <c r="E256">
        <v>0</v>
      </c>
      <c r="F256">
        <v>11202</v>
      </c>
    </row>
    <row r="257" spans="1:6" ht="12.75">
      <c r="A257" s="9">
        <f>'Локальная смета 2(копия)('!G65</f>
        <v>704.28</v>
      </c>
      <c r="B257">
        <v>86</v>
      </c>
      <c r="C257">
        <v>680</v>
      </c>
      <c r="D257">
        <v>6</v>
      </c>
      <c r="E257">
        <v>0</v>
      </c>
      <c r="F257">
        <v>11202</v>
      </c>
    </row>
    <row r="258" spans="1:6" ht="12.75">
      <c r="A258" s="9">
        <f>'Локальная смета 2(копия)('!H64</f>
        <v>139.89</v>
      </c>
      <c r="B258">
        <v>86</v>
      </c>
      <c r="C258">
        <v>680</v>
      </c>
      <c r="D258">
        <v>7</v>
      </c>
      <c r="E258">
        <v>0</v>
      </c>
      <c r="F258">
        <v>11202</v>
      </c>
    </row>
    <row r="259" spans="1:6" ht="12.75">
      <c r="A259" s="9">
        <f>'Локальная смета 2(копия)('!H65</f>
        <v>3.11</v>
      </c>
      <c r="B259">
        <v>86</v>
      </c>
      <c r="C259">
        <v>680</v>
      </c>
      <c r="D259">
        <v>8</v>
      </c>
      <c r="E259">
        <v>0</v>
      </c>
      <c r="F259">
        <v>11202</v>
      </c>
    </row>
    <row r="260" spans="1:6" ht="12.75">
      <c r="A260" s="9">
        <f>'Локальная смета 2(копия)('!S64</f>
        <v>72.16</v>
      </c>
      <c r="B260">
        <v>86</v>
      </c>
      <c r="C260">
        <v>680</v>
      </c>
      <c r="D260">
        <v>9</v>
      </c>
      <c r="E260">
        <v>0</v>
      </c>
      <c r="F260">
        <v>11202</v>
      </c>
    </row>
    <row r="261" spans="1:6" ht="12.75">
      <c r="A261" s="9">
        <f>'Локальная смета 2(копия)('!S65</f>
        <v>0.23</v>
      </c>
      <c r="B261">
        <v>86</v>
      </c>
      <c r="C261">
        <v>680</v>
      </c>
      <c r="D261">
        <v>10</v>
      </c>
      <c r="E261">
        <v>0</v>
      </c>
      <c r="F261">
        <v>11202</v>
      </c>
    </row>
    <row r="262" spans="1:6" ht="12.75">
      <c r="A262" s="9">
        <f>'Локальная смета 2(копия)('!J64</f>
        <v>5353.21</v>
      </c>
      <c r="B262">
        <v>86</v>
      </c>
      <c r="C262">
        <v>680</v>
      </c>
      <c r="D262">
        <v>18</v>
      </c>
      <c r="E262">
        <v>0</v>
      </c>
      <c r="F262">
        <v>11202</v>
      </c>
    </row>
    <row r="263" spans="1:6" ht="12.75">
      <c r="A263">
        <f>'Локальная смета 2(копия)('!A66</f>
        <v>18</v>
      </c>
      <c r="B263">
        <v>86</v>
      </c>
      <c r="C263">
        <v>809</v>
      </c>
      <c r="D263">
        <v>0</v>
      </c>
      <c r="E263">
        <v>0</v>
      </c>
      <c r="F263">
        <v>11202</v>
      </c>
    </row>
    <row r="264" spans="1:6" ht="12.75">
      <c r="A264" t="str">
        <f>'Локальная смета 2(копия)('!B66</f>
        <v>ФЕР15-04-030-03</v>
      </c>
      <c r="B264">
        <v>86</v>
      </c>
      <c r="C264">
        <v>809</v>
      </c>
      <c r="D264">
        <v>1</v>
      </c>
      <c r="E264">
        <v>0</v>
      </c>
      <c r="F264">
        <v>11202</v>
      </c>
    </row>
    <row r="265" spans="1:6" ht="12.75">
      <c r="A265" t="str">
        <f>'Локальная смета 2(копия)('!C66</f>
        <v>Масляная окраска  труб диаметром более 50 мм , количество окрасок 2</v>
      </c>
      <c r="B265">
        <v>86</v>
      </c>
      <c r="C265">
        <v>809</v>
      </c>
      <c r="D265">
        <v>2</v>
      </c>
      <c r="E265">
        <v>0</v>
      </c>
      <c r="F265">
        <v>11202</v>
      </c>
    </row>
    <row r="266" spans="1:6" ht="12.75">
      <c r="A266" t="str">
        <f>'Локальная смета 2(копия)('!D67</f>
        <v>100 м2 окрашиваемой поверхности</v>
      </c>
      <c r="B266">
        <v>86</v>
      </c>
      <c r="C266">
        <v>809</v>
      </c>
      <c r="D266">
        <v>3</v>
      </c>
      <c r="E266">
        <v>0</v>
      </c>
      <c r="F266">
        <v>11202</v>
      </c>
    </row>
    <row r="267" spans="1:6" ht="12.75">
      <c r="A267">
        <f>'Локальная смета 2(копия)('!D66</f>
        <v>0.233</v>
      </c>
      <c r="B267">
        <v>86</v>
      </c>
      <c r="C267">
        <v>809</v>
      </c>
      <c r="D267">
        <v>4</v>
      </c>
      <c r="E267">
        <v>0</v>
      </c>
      <c r="F267">
        <v>11202</v>
      </c>
    </row>
    <row r="268" spans="1:6" ht="12.75">
      <c r="A268" s="9">
        <f>'Локальная смета 2(копия)('!G67</f>
        <v>359.63</v>
      </c>
      <c r="B268">
        <v>86</v>
      </c>
      <c r="C268">
        <v>809</v>
      </c>
      <c r="D268">
        <v>6</v>
      </c>
      <c r="E268">
        <v>0</v>
      </c>
      <c r="F268">
        <v>11202</v>
      </c>
    </row>
    <row r="269" spans="1:6" ht="12.75">
      <c r="A269" s="9">
        <f>'Локальная смета 2(копия)('!H66</f>
        <v>2.93</v>
      </c>
      <c r="B269">
        <v>86</v>
      </c>
      <c r="C269">
        <v>809</v>
      </c>
      <c r="D269">
        <v>7</v>
      </c>
      <c r="E269">
        <v>0</v>
      </c>
      <c r="F269">
        <v>11202</v>
      </c>
    </row>
    <row r="270" spans="1:6" ht="12.75">
      <c r="A270" s="9">
        <f>'Локальная смета 2(копия)('!H67</f>
        <v>0.12</v>
      </c>
      <c r="B270">
        <v>86</v>
      </c>
      <c r="C270">
        <v>809</v>
      </c>
      <c r="D270">
        <v>8</v>
      </c>
      <c r="E270">
        <v>0</v>
      </c>
      <c r="F270">
        <v>11202</v>
      </c>
    </row>
    <row r="271" spans="1:6" ht="12.75">
      <c r="A271" s="9">
        <f>'Локальная смета 2(копия)('!S66</f>
        <v>40.59</v>
      </c>
      <c r="B271">
        <v>86</v>
      </c>
      <c r="C271">
        <v>809</v>
      </c>
      <c r="D271">
        <v>9</v>
      </c>
      <c r="E271">
        <v>0</v>
      </c>
      <c r="F271">
        <v>11202</v>
      </c>
    </row>
    <row r="272" spans="1:6" ht="12.75">
      <c r="A272" s="9">
        <f>'Локальная смета 2(копия)('!S67</f>
        <v>0.01</v>
      </c>
      <c r="B272">
        <v>86</v>
      </c>
      <c r="C272">
        <v>809</v>
      </c>
      <c r="D272">
        <v>10</v>
      </c>
      <c r="E272">
        <v>0</v>
      </c>
      <c r="F272">
        <v>11202</v>
      </c>
    </row>
    <row r="273" spans="1:6" ht="12.75">
      <c r="A273" s="9">
        <f>'Локальная смета 2(копия)('!J66</f>
        <v>474.96</v>
      </c>
      <c r="B273">
        <v>86</v>
      </c>
      <c r="C273">
        <v>809</v>
      </c>
      <c r="D273">
        <v>18</v>
      </c>
      <c r="E273">
        <v>0</v>
      </c>
      <c r="F273">
        <v>11202</v>
      </c>
    </row>
    <row r="274" spans="1:6" ht="12.75">
      <c r="A274">
        <f>'Локальная смета 2(копия)('!A68</f>
        <v>19</v>
      </c>
      <c r="B274">
        <v>86</v>
      </c>
      <c r="C274">
        <v>782</v>
      </c>
      <c r="D274">
        <v>0</v>
      </c>
      <c r="E274">
        <v>0</v>
      </c>
      <c r="F274">
        <v>11202</v>
      </c>
    </row>
    <row r="275" spans="1:6" ht="12.75">
      <c r="A275" t="str">
        <f>'Локальная смета 2(копия)('!B68</f>
        <v>ФЕР16-07-003-06</v>
      </c>
      <c r="B275">
        <v>86</v>
      </c>
      <c r="C275">
        <v>782</v>
      </c>
      <c r="D275">
        <v>1</v>
      </c>
      <c r="E275">
        <v>0</v>
      </c>
      <c r="F275">
        <v>11202</v>
      </c>
    </row>
    <row r="276" spans="1:6" ht="12.75">
      <c r="A276" t="str">
        <f>'Локальная смета 2(копия)('!C68</f>
        <v>Врезка в действующие внутренние сети трубопроводов отопления и водоснабжения диаметром 50 мм</v>
      </c>
      <c r="B276">
        <v>86</v>
      </c>
      <c r="C276">
        <v>782</v>
      </c>
      <c r="D276">
        <v>2</v>
      </c>
      <c r="E276">
        <v>0</v>
      </c>
      <c r="F276">
        <v>11202</v>
      </c>
    </row>
    <row r="277" spans="1:6" ht="12.75">
      <c r="A277" t="str">
        <f>'Локальная смета 2(копия)('!D69</f>
        <v>1 врезка</v>
      </c>
      <c r="B277">
        <v>86</v>
      </c>
      <c r="C277">
        <v>782</v>
      </c>
      <c r="D277">
        <v>3</v>
      </c>
      <c r="E277">
        <v>0</v>
      </c>
      <c r="F277">
        <v>11202</v>
      </c>
    </row>
    <row r="278" spans="1:6" ht="12.75">
      <c r="A278" s="17">
        <f>'Локальная смета 2(копия)('!D68</f>
        <v>3</v>
      </c>
      <c r="B278">
        <v>86</v>
      </c>
      <c r="C278">
        <v>782</v>
      </c>
      <c r="D278">
        <v>4</v>
      </c>
      <c r="E278">
        <v>0</v>
      </c>
      <c r="F278">
        <v>11202</v>
      </c>
    </row>
    <row r="279" spans="1:6" ht="12.75">
      <c r="A279" s="9">
        <f>'Локальная смета 2(копия)('!G69</f>
        <v>61.86</v>
      </c>
      <c r="B279">
        <v>86</v>
      </c>
      <c r="C279">
        <v>782</v>
      </c>
      <c r="D279">
        <v>6</v>
      </c>
      <c r="E279">
        <v>0</v>
      </c>
      <c r="F279">
        <v>11202</v>
      </c>
    </row>
    <row r="280" spans="1:6" ht="12.75">
      <c r="A280" s="17">
        <f>'Локальная смета 2(копия)('!H68</f>
        <v>7</v>
      </c>
      <c r="B280">
        <v>86</v>
      </c>
      <c r="C280">
        <v>782</v>
      </c>
      <c r="D280">
        <v>7</v>
      </c>
      <c r="E280">
        <v>0</v>
      </c>
      <c r="F280">
        <v>11202</v>
      </c>
    </row>
    <row r="281" spans="1:6" ht="12.75">
      <c r="A281" s="9">
        <f>'Локальная смета 2(копия)('!H69</f>
        <v>0.14</v>
      </c>
      <c r="B281">
        <v>86</v>
      </c>
      <c r="C281">
        <v>782</v>
      </c>
      <c r="D281">
        <v>8</v>
      </c>
      <c r="E281">
        <v>0</v>
      </c>
      <c r="F281">
        <v>11202</v>
      </c>
    </row>
    <row r="282" spans="1:6" ht="12.75">
      <c r="A282" s="9">
        <f>'Локальная смета 2(копия)('!S68</f>
        <v>6.43</v>
      </c>
      <c r="B282">
        <v>86</v>
      </c>
      <c r="C282">
        <v>782</v>
      </c>
      <c r="D282">
        <v>9</v>
      </c>
      <c r="E282">
        <v>0</v>
      </c>
      <c r="F282">
        <v>11202</v>
      </c>
    </row>
    <row r="283" spans="1:6" ht="12.75">
      <c r="A283" s="9">
        <f>'Локальная смета 2(копия)('!S69</f>
        <v>0.01</v>
      </c>
      <c r="B283">
        <v>86</v>
      </c>
      <c r="C283">
        <v>782</v>
      </c>
      <c r="D283">
        <v>10</v>
      </c>
      <c r="E283">
        <v>0</v>
      </c>
      <c r="F283">
        <v>11202</v>
      </c>
    </row>
    <row r="284" spans="1:6" ht="12.75">
      <c r="A284" s="9">
        <f>'Локальная смета 2(копия)('!J68</f>
        <v>316.92</v>
      </c>
      <c r="B284">
        <v>86</v>
      </c>
      <c r="C284">
        <v>782</v>
      </c>
      <c r="D284">
        <v>18</v>
      </c>
      <c r="E284">
        <v>0</v>
      </c>
      <c r="F284">
        <v>11202</v>
      </c>
    </row>
    <row r="285" spans="1:6" ht="12.75">
      <c r="A285">
        <f>'Локальная смета 2(копия)('!A70</f>
        <v>20</v>
      </c>
      <c r="B285">
        <v>86</v>
      </c>
      <c r="C285">
        <v>682</v>
      </c>
      <c r="D285">
        <v>0</v>
      </c>
      <c r="E285">
        <v>0</v>
      </c>
      <c r="F285">
        <v>11202</v>
      </c>
    </row>
    <row r="286" spans="1:6" ht="12.75">
      <c r="A286" t="str">
        <f>'Локальная смета 2(копия)('!B70</f>
        <v>ФЕР16-07-003-01</v>
      </c>
      <c r="B286">
        <v>86</v>
      </c>
      <c r="C286">
        <v>682</v>
      </c>
      <c r="D286">
        <v>1</v>
      </c>
      <c r="E286">
        <v>0</v>
      </c>
      <c r="F286">
        <v>11202</v>
      </c>
    </row>
    <row r="287" spans="1:6" ht="12.75">
      <c r="A287" t="str">
        <f>'Локальная смета 2(копия)('!C70</f>
        <v>Врезка в действующие внутренние сети трубопроводов отопления и водоснабжения диаметром 15 мм</v>
      </c>
      <c r="B287">
        <v>86</v>
      </c>
      <c r="C287">
        <v>682</v>
      </c>
      <c r="D287">
        <v>2</v>
      </c>
      <c r="E287">
        <v>0</v>
      </c>
      <c r="F287">
        <v>11202</v>
      </c>
    </row>
    <row r="288" spans="1:6" ht="12.75">
      <c r="A288" t="str">
        <f>'Локальная смета 2(копия)('!D71</f>
        <v>1 врезка</v>
      </c>
      <c r="B288">
        <v>86</v>
      </c>
      <c r="C288">
        <v>682</v>
      </c>
      <c r="D288">
        <v>3</v>
      </c>
      <c r="E288">
        <v>0</v>
      </c>
      <c r="F288">
        <v>11202</v>
      </c>
    </row>
    <row r="289" spans="1:6" ht="12.75">
      <c r="A289" s="17">
        <f>'Локальная смета 2(копия)('!D70</f>
        <v>12</v>
      </c>
      <c r="B289">
        <v>86</v>
      </c>
      <c r="C289">
        <v>682</v>
      </c>
      <c r="D289">
        <v>4</v>
      </c>
      <c r="E289">
        <v>0</v>
      </c>
      <c r="F289">
        <v>11202</v>
      </c>
    </row>
    <row r="290" spans="1:6" ht="12.75">
      <c r="A290" s="9">
        <f>'Локальная смета 2(копия)('!G71</f>
        <v>44.24</v>
      </c>
      <c r="B290">
        <v>86</v>
      </c>
      <c r="C290">
        <v>682</v>
      </c>
      <c r="D290">
        <v>6</v>
      </c>
      <c r="E290">
        <v>0</v>
      </c>
      <c r="F290">
        <v>11202</v>
      </c>
    </row>
    <row r="291" spans="1:6" ht="12.75">
      <c r="A291" s="9">
        <f>'Локальная смета 2(копия)('!H70</f>
        <v>4.94</v>
      </c>
      <c r="B291">
        <v>86</v>
      </c>
      <c r="C291">
        <v>682</v>
      </c>
      <c r="D291">
        <v>7</v>
      </c>
      <c r="E291">
        <v>0</v>
      </c>
      <c r="F291">
        <v>11202</v>
      </c>
    </row>
    <row r="292" spans="1:6" ht="12.75">
      <c r="A292" s="17">
        <f>'Локальная смета 2(копия)('!H71</f>
        <v>0</v>
      </c>
      <c r="B292">
        <v>86</v>
      </c>
      <c r="C292">
        <v>682</v>
      </c>
      <c r="D292">
        <v>8</v>
      </c>
      <c r="E292">
        <v>0</v>
      </c>
      <c r="F292">
        <v>11202</v>
      </c>
    </row>
    <row r="293" spans="1:6" ht="12.75">
      <c r="A293" s="9">
        <f>'Локальная смета 2(копия)('!S70</f>
        <v>4.46</v>
      </c>
      <c r="B293">
        <v>86</v>
      </c>
      <c r="C293">
        <v>682</v>
      </c>
      <c r="D293">
        <v>9</v>
      </c>
      <c r="E293">
        <v>0</v>
      </c>
      <c r="F293">
        <v>11202</v>
      </c>
    </row>
    <row r="294" spans="1:6" ht="12.75">
      <c r="A294" s="17">
        <f>'Локальная смета 2(копия)('!S71</f>
        <v>0</v>
      </c>
      <c r="B294">
        <v>86</v>
      </c>
      <c r="C294">
        <v>682</v>
      </c>
      <c r="D294">
        <v>10</v>
      </c>
      <c r="E294">
        <v>0</v>
      </c>
      <c r="F294">
        <v>11202</v>
      </c>
    </row>
    <row r="295" spans="1:6" ht="12.75">
      <c r="A295" s="9">
        <f>'Локальная смета 2(копия)('!J70</f>
        <v>24.57</v>
      </c>
      <c r="B295">
        <v>86</v>
      </c>
      <c r="C295">
        <v>682</v>
      </c>
      <c r="D295">
        <v>18</v>
      </c>
      <c r="E295">
        <v>0</v>
      </c>
      <c r="F295">
        <v>11202</v>
      </c>
    </row>
    <row r="296" spans="1:6" ht="12.75">
      <c r="A296">
        <f>'Локальная смета 2(копия)('!A72</f>
        <v>21</v>
      </c>
      <c r="B296">
        <v>86</v>
      </c>
      <c r="C296">
        <v>683</v>
      </c>
      <c r="D296">
        <v>0</v>
      </c>
      <c r="E296">
        <v>0</v>
      </c>
      <c r="F296">
        <v>11202</v>
      </c>
    </row>
    <row r="297" spans="1:6" ht="12.75">
      <c r="A297" t="str">
        <f>'Локальная смета 2(копия)('!B72</f>
        <v>ФЕР16-07-003-02</v>
      </c>
      <c r="B297">
        <v>86</v>
      </c>
      <c r="C297">
        <v>683</v>
      </c>
      <c r="D297">
        <v>1</v>
      </c>
      <c r="E297">
        <v>0</v>
      </c>
      <c r="F297">
        <v>11202</v>
      </c>
    </row>
    <row r="298" spans="1:6" ht="12.75">
      <c r="A298" t="str">
        <f>'Локальная смета 2(копия)('!C72</f>
        <v>Врезка в действующие внутренние сети трубопроводов отопления и водоснабжения диаметром 20 мм</v>
      </c>
      <c r="B298">
        <v>86</v>
      </c>
      <c r="C298">
        <v>683</v>
      </c>
      <c r="D298">
        <v>2</v>
      </c>
      <c r="E298">
        <v>0</v>
      </c>
      <c r="F298">
        <v>11202</v>
      </c>
    </row>
    <row r="299" spans="1:6" ht="12.75">
      <c r="A299" t="str">
        <f>'Локальная смета 2(копия)('!D73</f>
        <v>1 врезка</v>
      </c>
      <c r="B299">
        <v>86</v>
      </c>
      <c r="C299">
        <v>683</v>
      </c>
      <c r="D299">
        <v>3</v>
      </c>
      <c r="E299">
        <v>0</v>
      </c>
      <c r="F299">
        <v>11202</v>
      </c>
    </row>
    <row r="300" spans="1:6" ht="12.75">
      <c r="A300" s="17">
        <f>'Локальная смета 2(копия)('!D72</f>
        <v>2</v>
      </c>
      <c r="B300">
        <v>86</v>
      </c>
      <c r="C300">
        <v>683</v>
      </c>
      <c r="D300">
        <v>4</v>
      </c>
      <c r="E300">
        <v>0</v>
      </c>
      <c r="F300">
        <v>11202</v>
      </c>
    </row>
    <row r="301" spans="1:6" ht="12.75">
      <c r="A301" s="9">
        <f>'Локальная смета 2(копия)('!G73</f>
        <v>44.24</v>
      </c>
      <c r="B301">
        <v>86</v>
      </c>
      <c r="C301">
        <v>683</v>
      </c>
      <c r="D301">
        <v>6</v>
      </c>
      <c r="E301">
        <v>0</v>
      </c>
      <c r="F301">
        <v>11202</v>
      </c>
    </row>
    <row r="302" spans="1:6" ht="12.75">
      <c r="A302" s="9">
        <f>'Локальная смета 2(копия)('!H72</f>
        <v>4.94</v>
      </c>
      <c r="B302">
        <v>86</v>
      </c>
      <c r="C302">
        <v>683</v>
      </c>
      <c r="D302">
        <v>7</v>
      </c>
      <c r="E302">
        <v>0</v>
      </c>
      <c r="F302">
        <v>11202</v>
      </c>
    </row>
    <row r="303" spans="1:6" ht="12.75">
      <c r="A303" s="17">
        <f>'Локальная смета 2(копия)('!H73</f>
        <v>0</v>
      </c>
      <c r="B303">
        <v>86</v>
      </c>
      <c r="C303">
        <v>683</v>
      </c>
      <c r="D303">
        <v>8</v>
      </c>
      <c r="E303">
        <v>0</v>
      </c>
      <c r="F303">
        <v>11202</v>
      </c>
    </row>
    <row r="304" spans="1:6" ht="12.75">
      <c r="A304" s="9">
        <f>'Локальная смета 2(копия)('!S72</f>
        <v>4.46</v>
      </c>
      <c r="B304">
        <v>86</v>
      </c>
      <c r="C304">
        <v>683</v>
      </c>
      <c r="D304">
        <v>9</v>
      </c>
      <c r="E304">
        <v>0</v>
      </c>
      <c r="F304">
        <v>11202</v>
      </c>
    </row>
    <row r="305" spans="1:6" ht="12.75">
      <c r="A305" s="17">
        <f>'Локальная смета 2(копия)('!S73</f>
        <v>0</v>
      </c>
      <c r="B305">
        <v>86</v>
      </c>
      <c r="C305">
        <v>683</v>
      </c>
      <c r="D305">
        <v>10</v>
      </c>
      <c r="E305">
        <v>0</v>
      </c>
      <c r="F305">
        <v>11202</v>
      </c>
    </row>
    <row r="306" spans="1:6" ht="12.75">
      <c r="A306" s="9">
        <f>'Локальная смета 2(копия)('!J72</f>
        <v>30.47</v>
      </c>
      <c r="B306">
        <v>86</v>
      </c>
      <c r="C306">
        <v>683</v>
      </c>
      <c r="D306">
        <v>18</v>
      </c>
      <c r="E306">
        <v>0</v>
      </c>
      <c r="F306">
        <v>11202</v>
      </c>
    </row>
    <row r="307" spans="1:6" ht="12.75">
      <c r="A307">
        <f>'Локальная смета 2(копия)('!A74</f>
        <v>22</v>
      </c>
      <c r="B307">
        <v>86</v>
      </c>
      <c r="C307">
        <v>684</v>
      </c>
      <c r="D307">
        <v>0</v>
      </c>
      <c r="E307">
        <v>0</v>
      </c>
      <c r="F307">
        <v>11202</v>
      </c>
    </row>
    <row r="308" spans="1:6" ht="12.75">
      <c r="A308" t="str">
        <f>'Локальная смета 2(копия)('!B74</f>
        <v>ФЕР16-07-003-04</v>
      </c>
      <c r="B308">
        <v>86</v>
      </c>
      <c r="C308">
        <v>684</v>
      </c>
      <c r="D308">
        <v>1</v>
      </c>
      <c r="E308">
        <v>0</v>
      </c>
      <c r="F308">
        <v>11202</v>
      </c>
    </row>
    <row r="309" spans="1:6" ht="12.75">
      <c r="A309" t="str">
        <f>'Локальная смета 2(копия)('!C74</f>
        <v>Врезка в действующие внутренние сети трубопроводов отопления и водоснабжения диаметром 32 мм</v>
      </c>
      <c r="B309">
        <v>86</v>
      </c>
      <c r="C309">
        <v>684</v>
      </c>
      <c r="D309">
        <v>2</v>
      </c>
      <c r="E309">
        <v>0</v>
      </c>
      <c r="F309">
        <v>11202</v>
      </c>
    </row>
    <row r="310" spans="1:6" ht="12.75">
      <c r="A310" t="str">
        <f>'Локальная смета 2(копия)('!D75</f>
        <v>1 врезка</v>
      </c>
      <c r="B310">
        <v>86</v>
      </c>
      <c r="C310">
        <v>684</v>
      </c>
      <c r="D310">
        <v>3</v>
      </c>
      <c r="E310">
        <v>0</v>
      </c>
      <c r="F310">
        <v>11202</v>
      </c>
    </row>
    <row r="311" spans="1:6" ht="12.75">
      <c r="A311" s="17">
        <f>'Локальная смета 2(копия)('!D74</f>
        <v>6</v>
      </c>
      <c r="B311">
        <v>86</v>
      </c>
      <c r="C311">
        <v>684</v>
      </c>
      <c r="D311">
        <v>4</v>
      </c>
      <c r="E311">
        <v>0</v>
      </c>
      <c r="F311">
        <v>11202</v>
      </c>
    </row>
    <row r="312" spans="1:6" ht="12.75">
      <c r="A312" s="9">
        <f>'Локальная смета 2(копия)('!G75</f>
        <v>44.24</v>
      </c>
      <c r="B312">
        <v>86</v>
      </c>
      <c r="C312">
        <v>684</v>
      </c>
      <c r="D312">
        <v>6</v>
      </c>
      <c r="E312">
        <v>0</v>
      </c>
      <c r="F312">
        <v>11202</v>
      </c>
    </row>
    <row r="313" spans="1:6" ht="12.75">
      <c r="A313" s="9">
        <f>'Локальная смета 2(копия)('!H74</f>
        <v>4.94</v>
      </c>
      <c r="B313">
        <v>86</v>
      </c>
      <c r="C313">
        <v>684</v>
      </c>
      <c r="D313">
        <v>7</v>
      </c>
      <c r="E313">
        <v>0</v>
      </c>
      <c r="F313">
        <v>11202</v>
      </c>
    </row>
    <row r="314" spans="1:6" ht="12.75">
      <c r="A314" s="17">
        <f>'Локальная смета 2(копия)('!H75</f>
        <v>0</v>
      </c>
      <c r="B314">
        <v>86</v>
      </c>
      <c r="C314">
        <v>684</v>
      </c>
      <c r="D314">
        <v>8</v>
      </c>
      <c r="E314">
        <v>0</v>
      </c>
      <c r="F314">
        <v>11202</v>
      </c>
    </row>
    <row r="315" spans="1:6" ht="12.75">
      <c r="A315" s="9">
        <f>'Локальная смета 2(копия)('!S74</f>
        <v>4.46</v>
      </c>
      <c r="B315">
        <v>86</v>
      </c>
      <c r="C315">
        <v>684</v>
      </c>
      <c r="D315">
        <v>9</v>
      </c>
      <c r="E315">
        <v>0</v>
      </c>
      <c r="F315">
        <v>11202</v>
      </c>
    </row>
    <row r="316" spans="1:6" ht="12.75">
      <c r="A316" s="17">
        <f>'Локальная смета 2(копия)('!S75</f>
        <v>0</v>
      </c>
      <c r="B316">
        <v>86</v>
      </c>
      <c r="C316">
        <v>684</v>
      </c>
      <c r="D316">
        <v>10</v>
      </c>
      <c r="E316">
        <v>0</v>
      </c>
      <c r="F316">
        <v>11202</v>
      </c>
    </row>
    <row r="317" spans="1:6" ht="12.75">
      <c r="A317" s="9">
        <f>'Локальная смета 2(копия)('!J74</f>
        <v>48.31</v>
      </c>
      <c r="B317">
        <v>86</v>
      </c>
      <c r="C317">
        <v>684</v>
      </c>
      <c r="D317">
        <v>18</v>
      </c>
      <c r="E317">
        <v>0</v>
      </c>
      <c r="F317">
        <v>11202</v>
      </c>
    </row>
    <row r="318" spans="1:6" ht="12.75">
      <c r="A318">
        <f>'Локальная смета 2(копия)('!A76</f>
        <v>23</v>
      </c>
      <c r="B318">
        <v>86</v>
      </c>
      <c r="C318">
        <v>685</v>
      </c>
      <c r="D318">
        <v>0</v>
      </c>
      <c r="E318">
        <v>0</v>
      </c>
      <c r="F318">
        <v>11202</v>
      </c>
    </row>
    <row r="319" spans="1:6" ht="12.75">
      <c r="A319" t="str">
        <f>'Локальная смета 2(копия)('!B76</f>
        <v>ФЕРр65-1-01</v>
      </c>
      <c r="B319">
        <v>86</v>
      </c>
      <c r="C319">
        <v>685</v>
      </c>
      <c r="D319">
        <v>1</v>
      </c>
      <c r="E319">
        <v>0</v>
      </c>
      <c r="F319">
        <v>11202</v>
      </c>
    </row>
    <row r="320" spans="1:6" ht="12.75">
      <c r="A320" t="str">
        <f>'Локальная смета 2(копия)('!C76</f>
        <v>Разборка трубопроводов из водогазопроводных труб диаметром до 32 мм</v>
      </c>
      <c r="B320">
        <v>86</v>
      </c>
      <c r="C320">
        <v>685</v>
      </c>
      <c r="D320">
        <v>2</v>
      </c>
      <c r="E320">
        <v>0</v>
      </c>
      <c r="F320">
        <v>11202</v>
      </c>
    </row>
    <row r="321" spans="1:6" ht="12.75">
      <c r="A321" t="str">
        <f>'Локальная смета 2(копия)('!D77</f>
        <v>100 м трубопровода</v>
      </c>
      <c r="B321">
        <v>86</v>
      </c>
      <c r="C321">
        <v>685</v>
      </c>
      <c r="D321">
        <v>3</v>
      </c>
      <c r="E321">
        <v>0</v>
      </c>
      <c r="F321">
        <v>11202</v>
      </c>
    </row>
    <row r="322" spans="1:6" ht="12.75">
      <c r="A322">
        <f>'Локальная смета 2(копия)('!D76</f>
        <v>0.2</v>
      </c>
      <c r="B322">
        <v>86</v>
      </c>
      <c r="C322">
        <v>685</v>
      </c>
      <c r="D322">
        <v>4</v>
      </c>
      <c r="E322">
        <v>0</v>
      </c>
      <c r="F322">
        <v>11202</v>
      </c>
    </row>
    <row r="323" spans="1:6" ht="12.75">
      <c r="A323" s="9">
        <f>'Локальная смета 2(копия)('!G77</f>
        <v>288.02</v>
      </c>
      <c r="B323">
        <v>86</v>
      </c>
      <c r="C323">
        <v>685</v>
      </c>
      <c r="D323">
        <v>6</v>
      </c>
      <c r="E323">
        <v>0</v>
      </c>
      <c r="F323">
        <v>11202</v>
      </c>
    </row>
    <row r="324" spans="1:6" ht="12.75">
      <c r="A324" s="9">
        <f>'Локальная смета 2(копия)('!H76</f>
        <v>7.09</v>
      </c>
      <c r="B324">
        <v>86</v>
      </c>
      <c r="C324">
        <v>685</v>
      </c>
      <c r="D324">
        <v>7</v>
      </c>
      <c r="E324">
        <v>0</v>
      </c>
      <c r="F324">
        <v>11202</v>
      </c>
    </row>
    <row r="325" spans="1:6" ht="12.75">
      <c r="A325" s="9">
        <f>'Локальная смета 2(копия)('!H77</f>
        <v>1.16</v>
      </c>
      <c r="B325">
        <v>86</v>
      </c>
      <c r="C325">
        <v>685</v>
      </c>
      <c r="D325">
        <v>8</v>
      </c>
      <c r="E325">
        <v>0</v>
      </c>
      <c r="F325">
        <v>11202</v>
      </c>
    </row>
    <row r="326" spans="1:6" ht="12.75">
      <c r="A326" s="9">
        <f>'Локальная смета 2(копия)('!S76</f>
        <v>34.66</v>
      </c>
      <c r="B326">
        <v>86</v>
      </c>
      <c r="C326">
        <v>685</v>
      </c>
      <c r="D326">
        <v>9</v>
      </c>
      <c r="E326">
        <v>0</v>
      </c>
      <c r="F326">
        <v>11202</v>
      </c>
    </row>
    <row r="327" spans="1:6" ht="12.75">
      <c r="A327">
        <f>'Локальная смета 2(копия)('!S77</f>
        <v>0.1</v>
      </c>
      <c r="B327">
        <v>86</v>
      </c>
      <c r="C327">
        <v>685</v>
      </c>
      <c r="D327">
        <v>10</v>
      </c>
      <c r="E327">
        <v>0</v>
      </c>
      <c r="F327">
        <v>11202</v>
      </c>
    </row>
    <row r="328" spans="1:6" ht="12.75">
      <c r="A328">
        <f>'Локальная смета 2(копия)('!J76</f>
        <v>33.6</v>
      </c>
      <c r="B328">
        <v>86</v>
      </c>
      <c r="C328">
        <v>685</v>
      </c>
      <c r="D328">
        <v>18</v>
      </c>
      <c r="E328">
        <v>0</v>
      </c>
      <c r="F328">
        <v>11202</v>
      </c>
    </row>
    <row r="329" spans="1:6" ht="12.75">
      <c r="A329">
        <f>'Локальная смета 2(копия)('!A78</f>
        <v>24</v>
      </c>
      <c r="B329">
        <v>86</v>
      </c>
      <c r="C329">
        <v>686</v>
      </c>
      <c r="D329">
        <v>0</v>
      </c>
      <c r="E329">
        <v>0</v>
      </c>
      <c r="F329">
        <v>11202</v>
      </c>
    </row>
    <row r="330" spans="1:6" ht="12.75">
      <c r="A330" t="str">
        <f>'Локальная смета 2(копия)('!B78</f>
        <v>ФЕР16-02-005-01</v>
      </c>
      <c r="B330">
        <v>86</v>
      </c>
      <c r="C330">
        <v>686</v>
      </c>
      <c r="D330">
        <v>1</v>
      </c>
      <c r="E330">
        <v>0</v>
      </c>
      <c r="F330">
        <v>11202</v>
      </c>
    </row>
    <row r="331" spans="1:6" ht="12.75">
      <c r="A331" t="str">
        <f>'Локальная смета 2(копия)('!C78</f>
        <v>Прокладка трубопроводов отопления и водоснабжения из стальных электросварных труб диаметром до 40 мм</v>
      </c>
      <c r="B331">
        <v>86</v>
      </c>
      <c r="C331">
        <v>686</v>
      </c>
      <c r="D331">
        <v>2</v>
      </c>
      <c r="E331">
        <v>0</v>
      </c>
      <c r="F331">
        <v>11202</v>
      </c>
    </row>
    <row r="332" spans="1:6" ht="12.75">
      <c r="A332" t="str">
        <f>'Локальная смета 2(копия)('!D79</f>
        <v>100 м трубопровода</v>
      </c>
      <c r="B332">
        <v>86</v>
      </c>
      <c r="C332">
        <v>686</v>
      </c>
      <c r="D332">
        <v>3</v>
      </c>
      <c r="E332">
        <v>0</v>
      </c>
      <c r="F332">
        <v>11202</v>
      </c>
    </row>
    <row r="333" spans="1:6" ht="12.75">
      <c r="A333">
        <f>'Локальная смета 2(копия)('!D78</f>
        <v>0.2</v>
      </c>
      <c r="B333">
        <v>86</v>
      </c>
      <c r="C333">
        <v>686</v>
      </c>
      <c r="D333">
        <v>4</v>
      </c>
      <c r="E333">
        <v>0</v>
      </c>
      <c r="F333">
        <v>11202</v>
      </c>
    </row>
    <row r="334" spans="1:6" ht="12.75">
      <c r="A334">
        <f>'Локальная смета 2(копия)('!G79</f>
        <v>593.7</v>
      </c>
      <c r="B334">
        <v>86</v>
      </c>
      <c r="C334">
        <v>686</v>
      </c>
      <c r="D334">
        <v>6</v>
      </c>
      <c r="E334">
        <v>0</v>
      </c>
      <c r="F334">
        <v>11202</v>
      </c>
    </row>
    <row r="335" spans="1:6" ht="12.75">
      <c r="A335" s="9">
        <f>'Локальная смета 2(копия)('!H78</f>
        <v>116.17</v>
      </c>
      <c r="B335">
        <v>86</v>
      </c>
      <c r="C335">
        <v>686</v>
      </c>
      <c r="D335">
        <v>7</v>
      </c>
      <c r="E335">
        <v>0</v>
      </c>
      <c r="F335">
        <v>11202</v>
      </c>
    </row>
    <row r="336" spans="1:6" ht="12.75">
      <c r="A336" s="9">
        <f>'Локальная смета 2(копия)('!H79</f>
        <v>2.57</v>
      </c>
      <c r="B336">
        <v>86</v>
      </c>
      <c r="C336">
        <v>686</v>
      </c>
      <c r="D336">
        <v>8</v>
      </c>
      <c r="E336">
        <v>0</v>
      </c>
      <c r="F336">
        <v>11202</v>
      </c>
    </row>
    <row r="337" spans="1:6" ht="12.75">
      <c r="A337" s="9">
        <f>'Локальная смета 2(копия)('!S78</f>
        <v>60.83</v>
      </c>
      <c r="B337">
        <v>86</v>
      </c>
      <c r="C337">
        <v>686</v>
      </c>
      <c r="D337">
        <v>9</v>
      </c>
      <c r="E337">
        <v>0</v>
      </c>
      <c r="F337">
        <v>11202</v>
      </c>
    </row>
    <row r="338" spans="1:6" ht="12.75">
      <c r="A338" s="9">
        <f>'Локальная смета 2(копия)('!S79</f>
        <v>0.19</v>
      </c>
      <c r="B338">
        <v>86</v>
      </c>
      <c r="C338">
        <v>686</v>
      </c>
      <c r="D338">
        <v>10</v>
      </c>
      <c r="E338">
        <v>0</v>
      </c>
      <c r="F338">
        <v>11202</v>
      </c>
    </row>
    <row r="339" spans="1:6" ht="12.75">
      <c r="A339" s="9">
        <f>'Локальная смета 2(копия)('!J78</f>
        <v>3201.32</v>
      </c>
      <c r="B339">
        <v>86</v>
      </c>
      <c r="C339">
        <v>686</v>
      </c>
      <c r="D339">
        <v>18</v>
      </c>
      <c r="E339">
        <v>0</v>
      </c>
      <c r="F339">
        <v>11202</v>
      </c>
    </row>
    <row r="340" spans="1:6" ht="12.75">
      <c r="A340">
        <f>'Локальная смета 2(копия)('!A80</f>
        <v>25</v>
      </c>
      <c r="B340">
        <v>86</v>
      </c>
      <c r="C340">
        <v>811</v>
      </c>
      <c r="D340">
        <v>0</v>
      </c>
      <c r="E340">
        <v>0</v>
      </c>
      <c r="F340">
        <v>11202</v>
      </c>
    </row>
    <row r="341" spans="1:6" ht="12.75">
      <c r="A341" t="str">
        <f>'Локальная смета 2(копия)('!B80</f>
        <v>ФЕР15-04-030-04</v>
      </c>
      <c r="B341">
        <v>86</v>
      </c>
      <c r="C341">
        <v>811</v>
      </c>
      <c r="D341">
        <v>1</v>
      </c>
      <c r="E341">
        <v>0</v>
      </c>
      <c r="F341">
        <v>11202</v>
      </c>
    </row>
    <row r="342" spans="1:6" ht="12.75">
      <c r="A342" t="str">
        <f>'Локальная смета 2(копия)('!C80</f>
        <v>Масляная окраска труб диаметром менее 50 мм и т.п., количество окрасок 2</v>
      </c>
      <c r="B342">
        <v>86</v>
      </c>
      <c r="C342">
        <v>811</v>
      </c>
      <c r="D342">
        <v>2</v>
      </c>
      <c r="E342">
        <v>0</v>
      </c>
      <c r="F342">
        <v>11202</v>
      </c>
    </row>
    <row r="343" spans="1:6" ht="12.75">
      <c r="A343" t="str">
        <f>'Локальная смета 2(копия)('!D81</f>
        <v>100 м2 окрашиваемой поверхности</v>
      </c>
      <c r="B343">
        <v>86</v>
      </c>
      <c r="C343">
        <v>811</v>
      </c>
      <c r="D343">
        <v>3</v>
      </c>
      <c r="E343">
        <v>0</v>
      </c>
      <c r="F343">
        <v>11202</v>
      </c>
    </row>
    <row r="344" spans="1:6" ht="12.75">
      <c r="A344">
        <f>'Локальная смета 2(копия)('!D80</f>
        <v>0.012</v>
      </c>
      <c r="B344">
        <v>86</v>
      </c>
      <c r="C344">
        <v>811</v>
      </c>
      <c r="D344">
        <v>4</v>
      </c>
      <c r="E344">
        <v>0</v>
      </c>
      <c r="F344">
        <v>11202</v>
      </c>
    </row>
    <row r="345" spans="1:6" ht="12.75">
      <c r="A345" s="9">
        <f>'Локальная смета 2(копия)('!G81</f>
        <v>629.59</v>
      </c>
      <c r="B345">
        <v>86</v>
      </c>
      <c r="C345">
        <v>811</v>
      </c>
      <c r="D345">
        <v>6</v>
      </c>
      <c r="E345">
        <v>0</v>
      </c>
      <c r="F345">
        <v>11202</v>
      </c>
    </row>
    <row r="346" spans="1:6" ht="12.75">
      <c r="A346" s="9">
        <f>'Локальная смета 2(копия)('!H80</f>
        <v>2.93</v>
      </c>
      <c r="B346">
        <v>86</v>
      </c>
      <c r="C346">
        <v>811</v>
      </c>
      <c r="D346">
        <v>7</v>
      </c>
      <c r="E346">
        <v>0</v>
      </c>
      <c r="F346">
        <v>11202</v>
      </c>
    </row>
    <row r="347" spans="1:6" ht="12.75">
      <c r="A347" s="9">
        <f>'Локальная смета 2(копия)('!H81</f>
        <v>0.12</v>
      </c>
      <c r="B347">
        <v>86</v>
      </c>
      <c r="C347">
        <v>811</v>
      </c>
      <c r="D347">
        <v>8</v>
      </c>
      <c r="E347">
        <v>0</v>
      </c>
      <c r="F347">
        <v>11202</v>
      </c>
    </row>
    <row r="348" spans="1:6" ht="12.75">
      <c r="A348" s="9">
        <f>'Локальная смета 2(копия)('!S80</f>
        <v>71.06</v>
      </c>
      <c r="B348">
        <v>86</v>
      </c>
      <c r="C348">
        <v>811</v>
      </c>
      <c r="D348">
        <v>9</v>
      </c>
      <c r="E348">
        <v>0</v>
      </c>
      <c r="F348">
        <v>11202</v>
      </c>
    </row>
    <row r="349" spans="1:6" ht="12.75">
      <c r="A349" s="9">
        <f>'Локальная смета 2(копия)('!S81</f>
        <v>0.01</v>
      </c>
      <c r="B349">
        <v>86</v>
      </c>
      <c r="C349">
        <v>811</v>
      </c>
      <c r="D349">
        <v>10</v>
      </c>
      <c r="E349">
        <v>0</v>
      </c>
      <c r="F349">
        <v>11202</v>
      </c>
    </row>
    <row r="350" spans="1:6" ht="12.75">
      <c r="A350" s="9">
        <f>'Локальная смета 2(копия)('!J80</f>
        <v>474.96</v>
      </c>
      <c r="B350">
        <v>86</v>
      </c>
      <c r="C350">
        <v>811</v>
      </c>
      <c r="D350">
        <v>18</v>
      </c>
      <c r="E350">
        <v>0</v>
      </c>
      <c r="F350">
        <v>11202</v>
      </c>
    </row>
    <row r="351" spans="1:6" ht="12.75">
      <c r="A351" t="str">
        <f>'Локальная смета 2(копия)('!A82</f>
        <v>РАЗДЕЛ № 3 ( ТП № 5)</v>
      </c>
      <c r="B351">
        <v>86</v>
      </c>
      <c r="C351">
        <v>705</v>
      </c>
      <c r="D351">
        <v>0</v>
      </c>
      <c r="E351">
        <v>0</v>
      </c>
      <c r="F351">
        <v>11207</v>
      </c>
    </row>
    <row r="352" spans="1:6" ht="12.75">
      <c r="A352">
        <f>'Локальная смета 2(копия)('!A83</f>
        <v>26</v>
      </c>
      <c r="B352">
        <v>86</v>
      </c>
      <c r="C352">
        <v>706</v>
      </c>
      <c r="D352">
        <v>0</v>
      </c>
      <c r="E352">
        <v>0</v>
      </c>
      <c r="F352">
        <v>11202</v>
      </c>
    </row>
    <row r="353" spans="1:6" ht="12.75">
      <c r="A353" t="str">
        <f>'Локальная смета 2(копия)('!B83</f>
        <v>ФЕРр65-14-04</v>
      </c>
      <c r="B353">
        <v>86</v>
      </c>
      <c r="C353">
        <v>706</v>
      </c>
      <c r="D353">
        <v>1</v>
      </c>
      <c r="E353">
        <v>0</v>
      </c>
      <c r="F353">
        <v>11202</v>
      </c>
    </row>
    <row r="354" spans="1:6" ht="12.75">
      <c r="A354" t="str">
        <f>'Локальная смета 2(копия)('!C83</f>
        <v>Разборка трубопроводов из водогазопроводных труб в зданиях и сооружениях на сварке диаметром 89  мм</v>
      </c>
      <c r="B354">
        <v>86</v>
      </c>
      <c r="C354">
        <v>706</v>
      </c>
      <c r="D354">
        <v>2</v>
      </c>
      <c r="E354">
        <v>0</v>
      </c>
      <c r="F354">
        <v>11202</v>
      </c>
    </row>
    <row r="355" spans="1:6" ht="12.75">
      <c r="A355" t="str">
        <f>'Локальная смета 2(копия)('!D84</f>
        <v>100 м трубопровода</v>
      </c>
      <c r="B355">
        <v>86</v>
      </c>
      <c r="C355">
        <v>706</v>
      </c>
      <c r="D355">
        <v>3</v>
      </c>
      <c r="E355">
        <v>0</v>
      </c>
      <c r="F355">
        <v>11202</v>
      </c>
    </row>
    <row r="356" spans="1:6" ht="12.75">
      <c r="A356">
        <f>'Локальная смета 2(копия)('!D83</f>
        <v>0.065</v>
      </c>
      <c r="B356">
        <v>86</v>
      </c>
      <c r="C356">
        <v>706</v>
      </c>
      <c r="D356">
        <v>4</v>
      </c>
      <c r="E356">
        <v>0</v>
      </c>
      <c r="F356">
        <v>11202</v>
      </c>
    </row>
    <row r="357" spans="1:6" ht="12.75">
      <c r="A357" s="9">
        <f>'Локальная смета 2(копия)('!G84</f>
        <v>557.01</v>
      </c>
      <c r="B357">
        <v>86</v>
      </c>
      <c r="C357">
        <v>706</v>
      </c>
      <c r="D357">
        <v>6</v>
      </c>
      <c r="E357">
        <v>0</v>
      </c>
      <c r="F357">
        <v>11202</v>
      </c>
    </row>
    <row r="358" spans="1:6" ht="12.75">
      <c r="A358" s="9">
        <f>'Локальная смета 2(копия)('!H83</f>
        <v>16.32</v>
      </c>
      <c r="B358">
        <v>86</v>
      </c>
      <c r="C358">
        <v>706</v>
      </c>
      <c r="D358">
        <v>7</v>
      </c>
      <c r="E358">
        <v>0</v>
      </c>
      <c r="F358">
        <v>11202</v>
      </c>
    </row>
    <row r="359" spans="1:6" ht="12.75">
      <c r="A359" s="17">
        <f>'Локальная смета 2(копия)('!H84</f>
        <v>0</v>
      </c>
      <c r="B359">
        <v>86</v>
      </c>
      <c r="C359">
        <v>706</v>
      </c>
      <c r="D359">
        <v>8</v>
      </c>
      <c r="E359">
        <v>0</v>
      </c>
      <c r="F359">
        <v>11202</v>
      </c>
    </row>
    <row r="360" spans="1:6" ht="12.75">
      <c r="A360">
        <f>'Локальная смета 2(копия)('!S83</f>
        <v>65.3</v>
      </c>
      <c r="B360">
        <v>86</v>
      </c>
      <c r="C360">
        <v>706</v>
      </c>
      <c r="D360">
        <v>9</v>
      </c>
      <c r="E360">
        <v>0</v>
      </c>
      <c r="F360">
        <v>11202</v>
      </c>
    </row>
    <row r="361" spans="1:6" ht="12.75">
      <c r="A361" s="17">
        <f>'Локальная смета 2(копия)('!S84</f>
        <v>0</v>
      </c>
      <c r="B361">
        <v>86</v>
      </c>
      <c r="C361">
        <v>706</v>
      </c>
      <c r="D361">
        <v>10</v>
      </c>
      <c r="E361">
        <v>0</v>
      </c>
      <c r="F361">
        <v>11202</v>
      </c>
    </row>
    <row r="362" spans="1:6" ht="12.75">
      <c r="A362" s="9">
        <f>'Локальная смета 2(копия)('!J83</f>
        <v>30.33</v>
      </c>
      <c r="B362">
        <v>86</v>
      </c>
      <c r="C362">
        <v>706</v>
      </c>
      <c r="D362">
        <v>18</v>
      </c>
      <c r="E362">
        <v>0</v>
      </c>
      <c r="F362">
        <v>11202</v>
      </c>
    </row>
    <row r="363" spans="1:6" ht="12.75">
      <c r="A363">
        <f>'Локальная смета 2(копия)('!A85</f>
        <v>27</v>
      </c>
      <c r="B363">
        <v>86</v>
      </c>
      <c r="C363">
        <v>707</v>
      </c>
      <c r="D363">
        <v>0</v>
      </c>
      <c r="E363">
        <v>0</v>
      </c>
      <c r="F363">
        <v>11202</v>
      </c>
    </row>
    <row r="364" spans="1:6" ht="12.75">
      <c r="A364" t="str">
        <f>'Локальная смета 2(копия)('!B85</f>
        <v>ФЕРр65-3-13</v>
      </c>
      <c r="B364">
        <v>86</v>
      </c>
      <c r="C364">
        <v>707</v>
      </c>
      <c r="D364">
        <v>1</v>
      </c>
      <c r="E364">
        <v>0</v>
      </c>
      <c r="F364">
        <v>11202</v>
      </c>
    </row>
    <row r="365" spans="1:6" ht="12.75">
      <c r="A365" t="str">
        <f>'Локальная смета 2(копия)('!C85</f>
        <v>Снятие задвижек диаметром 80, 50  мм</v>
      </c>
      <c r="B365">
        <v>86</v>
      </c>
      <c r="C365">
        <v>707</v>
      </c>
      <c r="D365">
        <v>2</v>
      </c>
      <c r="E365">
        <v>0</v>
      </c>
      <c r="F365">
        <v>11202</v>
      </c>
    </row>
    <row r="366" spans="1:6" ht="12.75">
      <c r="A366" t="str">
        <f>'Локальная смета 2(копия)('!D86</f>
        <v>100 шт. арматуры</v>
      </c>
      <c r="B366">
        <v>86</v>
      </c>
      <c r="C366">
        <v>707</v>
      </c>
      <c r="D366">
        <v>3</v>
      </c>
      <c r="E366">
        <v>0</v>
      </c>
      <c r="F366">
        <v>11202</v>
      </c>
    </row>
    <row r="367" spans="1:6" ht="12.75">
      <c r="A367" s="9">
        <f>'Локальная смета 2(копия)('!D85</f>
        <v>0.03</v>
      </c>
      <c r="B367">
        <v>86</v>
      </c>
      <c r="C367">
        <v>707</v>
      </c>
      <c r="D367">
        <v>4</v>
      </c>
      <c r="E367">
        <v>0</v>
      </c>
      <c r="F367">
        <v>11202</v>
      </c>
    </row>
    <row r="368" spans="1:6" ht="12.75">
      <c r="A368" s="9">
        <f>'Локальная смета 2(копия)('!G86</f>
        <v>812.91</v>
      </c>
      <c r="B368">
        <v>86</v>
      </c>
      <c r="C368">
        <v>707</v>
      </c>
      <c r="D368">
        <v>6</v>
      </c>
      <c r="E368">
        <v>0</v>
      </c>
      <c r="F368">
        <v>11202</v>
      </c>
    </row>
    <row r="369" spans="1:6" ht="12.75">
      <c r="A369" s="9">
        <f>'Локальная смета 2(копия)('!H85</f>
        <v>7.82</v>
      </c>
      <c r="B369">
        <v>86</v>
      </c>
      <c r="C369">
        <v>707</v>
      </c>
      <c r="D369">
        <v>7</v>
      </c>
      <c r="E369">
        <v>0</v>
      </c>
      <c r="F369">
        <v>11202</v>
      </c>
    </row>
    <row r="370" spans="1:6" ht="12.75">
      <c r="A370">
        <f>'Локальная смета 2(копия)('!H86</f>
        <v>2.9</v>
      </c>
      <c r="B370">
        <v>86</v>
      </c>
      <c r="C370">
        <v>707</v>
      </c>
      <c r="D370">
        <v>8</v>
      </c>
      <c r="E370">
        <v>0</v>
      </c>
      <c r="F370">
        <v>11202</v>
      </c>
    </row>
    <row r="371" spans="1:6" ht="12.75">
      <c r="A371">
        <f>'Локальная смета 2(копия)('!S85</f>
        <v>95.3</v>
      </c>
      <c r="B371">
        <v>86</v>
      </c>
      <c r="C371">
        <v>707</v>
      </c>
      <c r="D371">
        <v>9</v>
      </c>
      <c r="E371">
        <v>0</v>
      </c>
      <c r="F371">
        <v>11202</v>
      </c>
    </row>
    <row r="372" spans="1:6" ht="12.75">
      <c r="A372" s="9">
        <f>'Локальная смета 2(копия)('!S86</f>
        <v>0.25</v>
      </c>
      <c r="B372">
        <v>86</v>
      </c>
      <c r="C372">
        <v>707</v>
      </c>
      <c r="D372">
        <v>10</v>
      </c>
      <c r="E372">
        <v>0</v>
      </c>
      <c r="F372">
        <v>11202</v>
      </c>
    </row>
    <row r="373" spans="1:6" ht="12.75">
      <c r="A373" s="17">
        <f>'Локальная смета 2(копия)('!J85</f>
        <v>0</v>
      </c>
      <c r="B373">
        <v>86</v>
      </c>
      <c r="C373">
        <v>707</v>
      </c>
      <c r="D373">
        <v>18</v>
      </c>
      <c r="E373">
        <v>0</v>
      </c>
      <c r="F373">
        <v>11202</v>
      </c>
    </row>
    <row r="374" spans="1:6" ht="12.75">
      <c r="A374">
        <f>'Локальная смета 2(копия)('!A87</f>
        <v>28</v>
      </c>
      <c r="B374">
        <v>86</v>
      </c>
      <c r="C374">
        <v>708</v>
      </c>
      <c r="D374">
        <v>0</v>
      </c>
      <c r="E374">
        <v>0</v>
      </c>
      <c r="F374">
        <v>11202</v>
      </c>
    </row>
    <row r="375" spans="1:6" ht="12.75">
      <c r="A375" t="str">
        <f>'Локальная смета 2(копия)('!B87</f>
        <v>ФЕРр65-3-04</v>
      </c>
      <c r="B375">
        <v>86</v>
      </c>
      <c r="C375">
        <v>708</v>
      </c>
      <c r="D375">
        <v>1</v>
      </c>
      <c r="E375">
        <v>0</v>
      </c>
      <c r="F375">
        <v>11202</v>
      </c>
    </row>
    <row r="376" spans="1:6" ht="12.75">
      <c r="A376" t="str">
        <f>'Локальная смета 2(копия)('!C87</f>
        <v>Снятие клапанов фланцевых обратных диаметром 50 мм</v>
      </c>
      <c r="B376">
        <v>86</v>
      </c>
      <c r="C376">
        <v>708</v>
      </c>
      <c r="D376">
        <v>2</v>
      </c>
      <c r="E376">
        <v>0</v>
      </c>
      <c r="F376">
        <v>11202</v>
      </c>
    </row>
    <row r="377" spans="1:6" ht="12.75">
      <c r="A377" t="str">
        <f>'Локальная смета 2(копия)('!D88</f>
        <v>100 шт. арматуры</v>
      </c>
      <c r="B377">
        <v>86</v>
      </c>
      <c r="C377">
        <v>708</v>
      </c>
      <c r="D377">
        <v>3</v>
      </c>
      <c r="E377">
        <v>0</v>
      </c>
      <c r="F377">
        <v>11202</v>
      </c>
    </row>
    <row r="378" spans="1:6" ht="12.75">
      <c r="A378" s="9">
        <f>'Локальная смета 2(копия)('!D87</f>
        <v>0.01</v>
      </c>
      <c r="B378">
        <v>86</v>
      </c>
      <c r="C378">
        <v>708</v>
      </c>
      <c r="D378">
        <v>4</v>
      </c>
      <c r="E378">
        <v>0</v>
      </c>
      <c r="F378">
        <v>11202</v>
      </c>
    </row>
    <row r="379" spans="1:6" ht="12.75">
      <c r="A379" s="9">
        <f>'Локальная смета 2(копия)('!G88</f>
        <v>399.63</v>
      </c>
      <c r="B379">
        <v>86</v>
      </c>
      <c r="C379">
        <v>708</v>
      </c>
      <c r="D379">
        <v>6</v>
      </c>
      <c r="E379">
        <v>0</v>
      </c>
      <c r="F379">
        <v>11202</v>
      </c>
    </row>
    <row r="380" spans="1:6" ht="12.75">
      <c r="A380" s="9">
        <f>'Локальная смета 2(копия)('!H87</f>
        <v>11.57</v>
      </c>
      <c r="B380">
        <v>86</v>
      </c>
      <c r="C380">
        <v>708</v>
      </c>
      <c r="D380">
        <v>7</v>
      </c>
      <c r="E380">
        <v>0</v>
      </c>
      <c r="F380">
        <v>11202</v>
      </c>
    </row>
    <row r="381" spans="1:6" ht="12.75">
      <c r="A381" s="9">
        <f>'Локальная смета 2(копия)('!H88</f>
        <v>4.29</v>
      </c>
      <c r="B381">
        <v>86</v>
      </c>
      <c r="C381">
        <v>708</v>
      </c>
      <c r="D381">
        <v>8</v>
      </c>
      <c r="E381">
        <v>0</v>
      </c>
      <c r="F381">
        <v>11202</v>
      </c>
    </row>
    <row r="382" spans="1:6" ht="12.75">
      <c r="A382" s="9">
        <f>'Локальная смета 2(копия)('!S87</f>
        <v>46.85</v>
      </c>
      <c r="B382">
        <v>86</v>
      </c>
      <c r="C382">
        <v>708</v>
      </c>
      <c r="D382">
        <v>9</v>
      </c>
      <c r="E382">
        <v>0</v>
      </c>
      <c r="F382">
        <v>11202</v>
      </c>
    </row>
    <row r="383" spans="1:6" ht="12.75">
      <c r="A383" s="9">
        <f>'Локальная смета 2(копия)('!S88</f>
        <v>0.37</v>
      </c>
      <c r="B383">
        <v>86</v>
      </c>
      <c r="C383">
        <v>708</v>
      </c>
      <c r="D383">
        <v>10</v>
      </c>
      <c r="E383">
        <v>0</v>
      </c>
      <c r="F383">
        <v>11202</v>
      </c>
    </row>
    <row r="384" spans="1:6" ht="12.75">
      <c r="A384" s="17">
        <f>'Локальная смета 2(копия)('!J87</f>
        <v>0</v>
      </c>
      <c r="B384">
        <v>86</v>
      </c>
      <c r="C384">
        <v>708</v>
      </c>
      <c r="D384">
        <v>18</v>
      </c>
      <c r="E384">
        <v>0</v>
      </c>
      <c r="F384">
        <v>11202</v>
      </c>
    </row>
    <row r="385" spans="1:6" ht="12.75">
      <c r="A385">
        <f>'Локальная смета 2(копия)('!A89</f>
        <v>29</v>
      </c>
      <c r="B385">
        <v>86</v>
      </c>
      <c r="C385">
        <v>709</v>
      </c>
      <c r="D385">
        <v>0</v>
      </c>
      <c r="E385">
        <v>0</v>
      </c>
      <c r="F385">
        <v>11202</v>
      </c>
    </row>
    <row r="386" spans="1:6" ht="12.75">
      <c r="A386" t="str">
        <f>'Локальная смета 2(копия)('!B89</f>
        <v>ФЕРр65-3-05</v>
      </c>
      <c r="B386">
        <v>86</v>
      </c>
      <c r="C386">
        <v>709</v>
      </c>
      <c r="D386">
        <v>1</v>
      </c>
      <c r="E386">
        <v>0</v>
      </c>
      <c r="F386">
        <v>11202</v>
      </c>
    </row>
    <row r="387" spans="1:6" ht="12.75">
      <c r="A387" t="str">
        <f>'Локальная смета 2(копия)('!C89</f>
        <v>Снятие клапанов фланцевых обратных диаметром 80 мм</v>
      </c>
      <c r="B387">
        <v>86</v>
      </c>
      <c r="C387">
        <v>709</v>
      </c>
      <c r="D387">
        <v>2</v>
      </c>
      <c r="E387">
        <v>0</v>
      </c>
      <c r="F387">
        <v>11202</v>
      </c>
    </row>
    <row r="388" spans="1:6" ht="12.75">
      <c r="A388" t="str">
        <f>'Локальная смета 2(копия)('!D90</f>
        <v>100 шт. арматуры</v>
      </c>
      <c r="B388">
        <v>86</v>
      </c>
      <c r="C388">
        <v>709</v>
      </c>
      <c r="D388">
        <v>3</v>
      </c>
      <c r="E388">
        <v>0</v>
      </c>
      <c r="F388">
        <v>11202</v>
      </c>
    </row>
    <row r="389" spans="1:6" ht="12.75">
      <c r="A389" s="9">
        <f>'Локальная смета 2(копия)('!D89</f>
        <v>0.01</v>
      </c>
      <c r="B389">
        <v>86</v>
      </c>
      <c r="C389">
        <v>709</v>
      </c>
      <c r="D389">
        <v>4</v>
      </c>
      <c r="E389">
        <v>0</v>
      </c>
      <c r="F389">
        <v>11202</v>
      </c>
    </row>
    <row r="390" spans="1:6" ht="12.75">
      <c r="A390" s="9">
        <f>'Локальная смета 2(копия)('!G90</f>
        <v>816.83</v>
      </c>
      <c r="B390">
        <v>86</v>
      </c>
      <c r="C390">
        <v>709</v>
      </c>
      <c r="D390">
        <v>6</v>
      </c>
      <c r="E390">
        <v>0</v>
      </c>
      <c r="F390">
        <v>11202</v>
      </c>
    </row>
    <row r="391" spans="1:6" ht="12.75">
      <c r="A391" s="9">
        <f>'Локальная смета 2(копия)('!H89</f>
        <v>35.01</v>
      </c>
      <c r="B391">
        <v>86</v>
      </c>
      <c r="C391">
        <v>709</v>
      </c>
      <c r="D391">
        <v>7</v>
      </c>
      <c r="E391">
        <v>0</v>
      </c>
      <c r="F391">
        <v>11202</v>
      </c>
    </row>
    <row r="392" spans="1:6" ht="12.75">
      <c r="A392" s="9">
        <f>'Локальная смета 2(копия)('!H90</f>
        <v>12.99</v>
      </c>
      <c r="B392">
        <v>86</v>
      </c>
      <c r="C392">
        <v>709</v>
      </c>
      <c r="D392">
        <v>8</v>
      </c>
      <c r="E392">
        <v>0</v>
      </c>
      <c r="F392">
        <v>11202</v>
      </c>
    </row>
    <row r="393" spans="1:6" ht="12.75">
      <c r="A393" s="9">
        <f>'Локальная смета 2(копия)('!S89</f>
        <v>95.76</v>
      </c>
      <c r="B393">
        <v>86</v>
      </c>
      <c r="C393">
        <v>709</v>
      </c>
      <c r="D393">
        <v>9</v>
      </c>
      <c r="E393">
        <v>0</v>
      </c>
      <c r="F393">
        <v>11202</v>
      </c>
    </row>
    <row r="394" spans="1:6" ht="12.75">
      <c r="A394" s="9">
        <f>'Локальная смета 2(копия)('!S90</f>
        <v>1.12</v>
      </c>
      <c r="B394">
        <v>86</v>
      </c>
      <c r="C394">
        <v>709</v>
      </c>
      <c r="D394">
        <v>10</v>
      </c>
      <c r="E394">
        <v>0</v>
      </c>
      <c r="F394">
        <v>11202</v>
      </c>
    </row>
    <row r="395" spans="1:6" ht="12.75">
      <c r="A395" s="17">
        <f>'Локальная смета 2(копия)('!J89</f>
        <v>0</v>
      </c>
      <c r="B395">
        <v>86</v>
      </c>
      <c r="C395">
        <v>709</v>
      </c>
      <c r="D395">
        <v>18</v>
      </c>
      <c r="E395">
        <v>0</v>
      </c>
      <c r="F395">
        <v>11202</v>
      </c>
    </row>
    <row r="396" spans="1:6" ht="12.75">
      <c r="A396">
        <f>'Локальная смета 2(копия)('!A91</f>
        <v>30</v>
      </c>
      <c r="B396">
        <v>86</v>
      </c>
      <c r="C396">
        <v>787</v>
      </c>
      <c r="D396">
        <v>0</v>
      </c>
      <c r="E396">
        <v>0</v>
      </c>
      <c r="F396">
        <v>11202</v>
      </c>
    </row>
    <row r="397" spans="1:6" ht="12.75">
      <c r="A397" t="str">
        <f>'Локальная смета 2(копия)('!B91</f>
        <v>ФЕРр65-3-02</v>
      </c>
      <c r="B397">
        <v>86</v>
      </c>
      <c r="C397">
        <v>787</v>
      </c>
      <c r="D397">
        <v>1</v>
      </c>
      <c r="E397">
        <v>0</v>
      </c>
      <c r="F397">
        <v>11202</v>
      </c>
    </row>
    <row r="398" spans="1:6" ht="12.75">
      <c r="A398" t="str">
        <f>'Локальная смета 2(копия)('!C91</f>
        <v>Снятие клапанов предохранительных диаметром до 50 мм</v>
      </c>
      <c r="B398">
        <v>86</v>
      </c>
      <c r="C398">
        <v>787</v>
      </c>
      <c r="D398">
        <v>2</v>
      </c>
      <c r="E398">
        <v>0</v>
      </c>
      <c r="F398">
        <v>11202</v>
      </c>
    </row>
    <row r="399" spans="1:6" ht="12.75">
      <c r="A399" t="str">
        <f>'Локальная смета 2(копия)('!D92</f>
        <v>100 шт. арматуры</v>
      </c>
      <c r="B399">
        <v>86</v>
      </c>
      <c r="C399">
        <v>787</v>
      </c>
      <c r="D399">
        <v>3</v>
      </c>
      <c r="E399">
        <v>0</v>
      </c>
      <c r="F399">
        <v>11202</v>
      </c>
    </row>
    <row r="400" spans="1:6" ht="12.75">
      <c r="A400" s="9">
        <f>'Локальная смета 2(копия)('!D91</f>
        <v>0.01</v>
      </c>
      <c r="B400">
        <v>86</v>
      </c>
      <c r="C400">
        <v>787</v>
      </c>
      <c r="D400">
        <v>4</v>
      </c>
      <c r="E400">
        <v>0</v>
      </c>
      <c r="F400">
        <v>11202</v>
      </c>
    </row>
    <row r="401" spans="1:6" ht="12.75">
      <c r="A401" s="9">
        <f>'Локальная смета 2(копия)('!G92</f>
        <v>247.37</v>
      </c>
      <c r="B401">
        <v>86</v>
      </c>
      <c r="C401">
        <v>787</v>
      </c>
      <c r="D401">
        <v>6</v>
      </c>
      <c r="E401">
        <v>0</v>
      </c>
      <c r="F401">
        <v>11202</v>
      </c>
    </row>
    <row r="402" spans="1:6" ht="12.75">
      <c r="A402">
        <f>'Локальная смета 2(копия)('!H91</f>
        <v>7.5</v>
      </c>
      <c r="B402">
        <v>86</v>
      </c>
      <c r="C402">
        <v>787</v>
      </c>
      <c r="D402">
        <v>7</v>
      </c>
      <c r="E402">
        <v>0</v>
      </c>
      <c r="F402">
        <v>11202</v>
      </c>
    </row>
    <row r="403" spans="1:6" ht="12.75">
      <c r="A403" s="9">
        <f>'Локальная смета 2(копия)('!H92</f>
        <v>2.78</v>
      </c>
      <c r="B403">
        <v>86</v>
      </c>
      <c r="C403">
        <v>787</v>
      </c>
      <c r="D403">
        <v>8</v>
      </c>
      <c r="E403">
        <v>0</v>
      </c>
      <c r="F403">
        <v>11202</v>
      </c>
    </row>
    <row r="404" spans="1:6" ht="12.75">
      <c r="A404" s="17">
        <f>'Локальная смета 2(копия)('!S91</f>
        <v>29</v>
      </c>
      <c r="B404">
        <v>86</v>
      </c>
      <c r="C404">
        <v>787</v>
      </c>
      <c r="D404">
        <v>9</v>
      </c>
      <c r="E404">
        <v>0</v>
      </c>
      <c r="F404">
        <v>11202</v>
      </c>
    </row>
    <row r="405" spans="1:6" ht="12.75">
      <c r="A405" s="9">
        <f>'Локальная смета 2(копия)('!S92</f>
        <v>0.24</v>
      </c>
      <c r="B405">
        <v>86</v>
      </c>
      <c r="C405">
        <v>787</v>
      </c>
      <c r="D405">
        <v>10</v>
      </c>
      <c r="E405">
        <v>0</v>
      </c>
      <c r="F405">
        <v>11202</v>
      </c>
    </row>
    <row r="406" spans="1:6" ht="12.75">
      <c r="A406" s="17">
        <f>'Локальная смета 2(копия)('!J91</f>
        <v>0</v>
      </c>
      <c r="B406">
        <v>86</v>
      </c>
      <c r="C406">
        <v>787</v>
      </c>
      <c r="D406">
        <v>18</v>
      </c>
      <c r="E406">
        <v>0</v>
      </c>
      <c r="F406">
        <v>11202</v>
      </c>
    </row>
    <row r="407" spans="1:6" ht="12.75">
      <c r="A407">
        <f>'Локальная смета 2(копия)('!A93</f>
        <v>31</v>
      </c>
      <c r="B407">
        <v>86</v>
      </c>
      <c r="C407">
        <v>785</v>
      </c>
      <c r="D407">
        <v>0</v>
      </c>
      <c r="E407">
        <v>0</v>
      </c>
      <c r="F407">
        <v>11202</v>
      </c>
    </row>
    <row r="408" spans="1:6" ht="12.75">
      <c r="A408" t="str">
        <f>'Локальная смета 2(копия)('!B93</f>
        <v>ФЕРр65-3-08</v>
      </c>
      <c r="B408">
        <v>86</v>
      </c>
      <c r="C408">
        <v>785</v>
      </c>
      <c r="D408">
        <v>1</v>
      </c>
      <c r="E408">
        <v>0</v>
      </c>
      <c r="F408">
        <v>11202</v>
      </c>
    </row>
    <row r="409" spans="1:6" ht="12.75">
      <c r="A409" t="str">
        <f>'Локальная смета 2(копия)('!C93</f>
        <v>Снятие счетчиков диаметром до 50 мм</v>
      </c>
      <c r="B409">
        <v>86</v>
      </c>
      <c r="C409">
        <v>785</v>
      </c>
      <c r="D409">
        <v>2</v>
      </c>
      <c r="E409">
        <v>0</v>
      </c>
      <c r="F409">
        <v>11202</v>
      </c>
    </row>
    <row r="410" spans="1:6" ht="12.75">
      <c r="A410" t="str">
        <f>'Локальная смета 2(копия)('!D94</f>
        <v>100 шт. арматуры</v>
      </c>
      <c r="B410">
        <v>86</v>
      </c>
      <c r="C410">
        <v>785</v>
      </c>
      <c r="D410">
        <v>3</v>
      </c>
      <c r="E410">
        <v>0</v>
      </c>
      <c r="F410">
        <v>11202</v>
      </c>
    </row>
    <row r="411" spans="1:6" ht="12.75">
      <c r="A411" s="17">
        <f>'Локальная смета 2(копия)('!D93</f>
        <v>1</v>
      </c>
      <c r="B411">
        <v>86</v>
      </c>
      <c r="C411">
        <v>785</v>
      </c>
      <c r="D411">
        <v>4</v>
      </c>
      <c r="E411">
        <v>0</v>
      </c>
      <c r="F411">
        <v>11202</v>
      </c>
    </row>
    <row r="412" spans="1:6" ht="12.75">
      <c r="A412" s="9">
        <f>'Локальная смета 2(копия)('!G94</f>
        <v>237.13</v>
      </c>
      <c r="B412">
        <v>86</v>
      </c>
      <c r="C412">
        <v>785</v>
      </c>
      <c r="D412">
        <v>6</v>
      </c>
      <c r="E412">
        <v>0</v>
      </c>
      <c r="F412">
        <v>11202</v>
      </c>
    </row>
    <row r="413" spans="1:6" ht="12.75">
      <c r="A413">
        <f>'Локальная смета 2(копия)('!H93</f>
        <v>20.4</v>
      </c>
      <c r="B413">
        <v>86</v>
      </c>
      <c r="C413">
        <v>785</v>
      </c>
      <c r="D413">
        <v>7</v>
      </c>
      <c r="E413">
        <v>0</v>
      </c>
      <c r="F413">
        <v>11202</v>
      </c>
    </row>
    <row r="414" spans="1:6" ht="12.75">
      <c r="A414" s="9">
        <f>'Локальная смета 2(копия)('!H94</f>
        <v>2.78</v>
      </c>
      <c r="B414">
        <v>86</v>
      </c>
      <c r="C414">
        <v>785</v>
      </c>
      <c r="D414">
        <v>8</v>
      </c>
      <c r="E414">
        <v>0</v>
      </c>
      <c r="F414">
        <v>11202</v>
      </c>
    </row>
    <row r="415" spans="1:6" ht="12.75">
      <c r="A415">
        <f>'Локальная смета 2(копия)('!S93</f>
        <v>27.8</v>
      </c>
      <c r="B415">
        <v>86</v>
      </c>
      <c r="C415">
        <v>785</v>
      </c>
      <c r="D415">
        <v>9</v>
      </c>
      <c r="E415">
        <v>0</v>
      </c>
      <c r="F415">
        <v>11202</v>
      </c>
    </row>
    <row r="416" spans="1:6" ht="12.75">
      <c r="A416" s="9">
        <f>'Локальная смета 2(копия)('!S94</f>
        <v>0.24</v>
      </c>
      <c r="B416">
        <v>86</v>
      </c>
      <c r="C416">
        <v>785</v>
      </c>
      <c r="D416">
        <v>10</v>
      </c>
      <c r="E416">
        <v>0</v>
      </c>
      <c r="F416">
        <v>11202</v>
      </c>
    </row>
    <row r="417" spans="1:6" ht="12.75">
      <c r="A417" s="17">
        <f>'Локальная смета 2(копия)('!J93</f>
        <v>0</v>
      </c>
      <c r="B417">
        <v>86</v>
      </c>
      <c r="C417">
        <v>785</v>
      </c>
      <c r="D417">
        <v>18</v>
      </c>
      <c r="E417">
        <v>0</v>
      </c>
      <c r="F417">
        <v>11202</v>
      </c>
    </row>
    <row r="418" spans="1:6" ht="12.75">
      <c r="A418">
        <f>'Локальная смета 2(копия)('!A95</f>
        <v>32</v>
      </c>
      <c r="B418">
        <v>86</v>
      </c>
      <c r="C418">
        <v>892</v>
      </c>
      <c r="D418">
        <v>0</v>
      </c>
      <c r="E418">
        <v>0</v>
      </c>
      <c r="F418">
        <v>11202</v>
      </c>
    </row>
    <row r="419" spans="1:6" ht="12.75">
      <c r="A419" t="str">
        <f>'Локальная смета 2(копия)('!B95</f>
        <v>ФЕРм11-02-042-05</v>
      </c>
      <c r="B419">
        <v>86</v>
      </c>
      <c r="C419">
        <v>892</v>
      </c>
      <c r="D419">
        <v>1</v>
      </c>
      <c r="E419">
        <v>0</v>
      </c>
      <c r="F419">
        <v>11202</v>
      </c>
    </row>
    <row r="420" spans="1:6" ht="12.75">
      <c r="A420" t="str">
        <f>'Локальная смета 2(копия)('!C95</f>
        <v>Демонтаж ТРЖ, диаметр условного прохода 50 мм</v>
      </c>
      <c r="B420">
        <v>86</v>
      </c>
      <c r="C420">
        <v>892</v>
      </c>
      <c r="D420">
        <v>2</v>
      </c>
      <c r="E420">
        <v>0</v>
      </c>
      <c r="F420">
        <v>11202</v>
      </c>
    </row>
    <row r="421" spans="1:6" ht="12.75">
      <c r="A421" t="str">
        <f>'Локальная смета 2(копия)('!D96</f>
        <v>1 шт.</v>
      </c>
      <c r="B421">
        <v>86</v>
      </c>
      <c r="C421">
        <v>892</v>
      </c>
      <c r="D421">
        <v>3</v>
      </c>
      <c r="E421">
        <v>0</v>
      </c>
      <c r="F421">
        <v>11202</v>
      </c>
    </row>
    <row r="422" spans="1:6" ht="12.75">
      <c r="A422" s="17">
        <f>'Локальная смета 2(копия)('!D95</f>
        <v>1</v>
      </c>
      <c r="B422">
        <v>86</v>
      </c>
      <c r="C422">
        <v>892</v>
      </c>
      <c r="D422">
        <v>4</v>
      </c>
      <c r="E422">
        <v>0</v>
      </c>
      <c r="F422">
        <v>11202</v>
      </c>
    </row>
    <row r="423" spans="1:6" ht="12.75">
      <c r="A423" s="9">
        <f>'Локальная смета 2(копия)('!G96</f>
        <v>19.67</v>
      </c>
      <c r="B423">
        <v>86</v>
      </c>
      <c r="C423">
        <v>892</v>
      </c>
      <c r="D423">
        <v>6</v>
      </c>
      <c r="E423">
        <v>0</v>
      </c>
      <c r="F423">
        <v>11202</v>
      </c>
    </row>
    <row r="424" spans="1:6" ht="12.75">
      <c r="A424" s="9">
        <f>'Локальная смета 2(копия)('!H95</f>
        <v>53.24</v>
      </c>
      <c r="B424">
        <v>86</v>
      </c>
      <c r="C424">
        <v>892</v>
      </c>
      <c r="D424">
        <v>7</v>
      </c>
      <c r="E424">
        <v>0</v>
      </c>
      <c r="F424">
        <v>11202</v>
      </c>
    </row>
    <row r="425" spans="1:6" ht="12.75">
      <c r="A425" s="9">
        <f>'Локальная смета 2(копия)('!H96</f>
        <v>3.24</v>
      </c>
      <c r="B425">
        <v>86</v>
      </c>
      <c r="C425">
        <v>892</v>
      </c>
      <c r="D425">
        <v>8</v>
      </c>
      <c r="E425">
        <v>0</v>
      </c>
      <c r="F425">
        <v>11202</v>
      </c>
    </row>
    <row r="426" spans="1:6" ht="12.75">
      <c r="A426" s="9">
        <f>'Локальная смета 2(копия)('!S95</f>
        <v>2.25</v>
      </c>
      <c r="B426">
        <v>86</v>
      </c>
      <c r="C426">
        <v>892</v>
      </c>
      <c r="D426">
        <v>9</v>
      </c>
      <c r="E426">
        <v>0</v>
      </c>
      <c r="F426">
        <v>11202</v>
      </c>
    </row>
    <row r="427" spans="1:6" ht="12.75">
      <c r="A427" s="9">
        <f>'Локальная смета 2(копия)('!S96</f>
        <v>0.24</v>
      </c>
      <c r="B427">
        <v>86</v>
      </c>
      <c r="C427">
        <v>892</v>
      </c>
      <c r="D427">
        <v>10</v>
      </c>
      <c r="E427">
        <v>0</v>
      </c>
      <c r="F427">
        <v>11202</v>
      </c>
    </row>
    <row r="428" spans="1:6" ht="12.75">
      <c r="A428" s="17">
        <f>'Локальная смета 2(копия)('!J95</f>
        <v>0</v>
      </c>
      <c r="B428">
        <v>86</v>
      </c>
      <c r="C428">
        <v>892</v>
      </c>
      <c r="D428">
        <v>18</v>
      </c>
      <c r="E428">
        <v>0</v>
      </c>
      <c r="F428">
        <v>11202</v>
      </c>
    </row>
    <row r="429" spans="1:6" ht="12.75">
      <c r="A429">
        <f>'Локальная смета 2(копия)('!A97</f>
        <v>33</v>
      </c>
      <c r="B429">
        <v>86</v>
      </c>
      <c r="C429">
        <v>713</v>
      </c>
      <c r="D429">
        <v>0</v>
      </c>
      <c r="E429">
        <v>0</v>
      </c>
      <c r="F429">
        <v>11202</v>
      </c>
    </row>
    <row r="430" spans="1:6" ht="12.75">
      <c r="A430" t="str">
        <f>'Локальная смета 2(копия)('!B97</f>
        <v>ФЕР16-07-003-06</v>
      </c>
      <c r="B430">
        <v>86</v>
      </c>
      <c r="C430">
        <v>713</v>
      </c>
      <c r="D430">
        <v>1</v>
      </c>
      <c r="E430">
        <v>0</v>
      </c>
      <c r="F430">
        <v>11202</v>
      </c>
    </row>
    <row r="431" spans="1:6" ht="12.75">
      <c r="A431" t="str">
        <f>'Локальная смета 2(копия)('!C97</f>
        <v>Врезка в действующие внутренние сети трубопроводов отопления и водоснабжения диаметром 50 мм</v>
      </c>
      <c r="B431">
        <v>86</v>
      </c>
      <c r="C431">
        <v>713</v>
      </c>
      <c r="D431">
        <v>2</v>
      </c>
      <c r="E431">
        <v>0</v>
      </c>
      <c r="F431">
        <v>11202</v>
      </c>
    </row>
    <row r="432" spans="1:6" ht="12.75">
      <c r="A432" t="str">
        <f>'Локальная смета 2(копия)('!D98</f>
        <v>1 врезка</v>
      </c>
      <c r="B432">
        <v>86</v>
      </c>
      <c r="C432">
        <v>713</v>
      </c>
      <c r="D432">
        <v>3</v>
      </c>
      <c r="E432">
        <v>0</v>
      </c>
      <c r="F432">
        <v>11202</v>
      </c>
    </row>
    <row r="433" spans="1:6" ht="12.75">
      <c r="A433" s="17">
        <f>'Локальная смета 2(копия)('!D97</f>
        <v>3</v>
      </c>
      <c r="B433">
        <v>86</v>
      </c>
      <c r="C433">
        <v>713</v>
      </c>
      <c r="D433">
        <v>4</v>
      </c>
      <c r="E433">
        <v>0</v>
      </c>
      <c r="F433">
        <v>11202</v>
      </c>
    </row>
    <row r="434" spans="1:6" ht="12.75">
      <c r="A434" s="9">
        <f>'Локальная смета 2(копия)('!G98</f>
        <v>61.86</v>
      </c>
      <c r="B434">
        <v>86</v>
      </c>
      <c r="C434">
        <v>713</v>
      </c>
      <c r="D434">
        <v>6</v>
      </c>
      <c r="E434">
        <v>0</v>
      </c>
      <c r="F434">
        <v>11202</v>
      </c>
    </row>
    <row r="435" spans="1:6" ht="12.75">
      <c r="A435" s="17">
        <f>'Локальная смета 2(копия)('!H97</f>
        <v>7</v>
      </c>
      <c r="B435">
        <v>86</v>
      </c>
      <c r="C435">
        <v>713</v>
      </c>
      <c r="D435">
        <v>7</v>
      </c>
      <c r="E435">
        <v>0</v>
      </c>
      <c r="F435">
        <v>11202</v>
      </c>
    </row>
    <row r="436" spans="1:6" ht="12.75">
      <c r="A436" s="9">
        <f>'Локальная смета 2(копия)('!H98</f>
        <v>0.14</v>
      </c>
      <c r="B436">
        <v>86</v>
      </c>
      <c r="C436">
        <v>713</v>
      </c>
      <c r="D436">
        <v>8</v>
      </c>
      <c r="E436">
        <v>0</v>
      </c>
      <c r="F436">
        <v>11202</v>
      </c>
    </row>
    <row r="437" spans="1:6" ht="12.75">
      <c r="A437" s="9">
        <f>'Локальная смета 2(копия)('!S97</f>
        <v>6.43</v>
      </c>
      <c r="B437">
        <v>86</v>
      </c>
      <c r="C437">
        <v>713</v>
      </c>
      <c r="D437">
        <v>9</v>
      </c>
      <c r="E437">
        <v>0</v>
      </c>
      <c r="F437">
        <v>11202</v>
      </c>
    </row>
    <row r="438" spans="1:6" ht="12.75">
      <c r="A438" s="9">
        <f>'Локальная смета 2(копия)('!S98</f>
        <v>0.01</v>
      </c>
      <c r="B438">
        <v>86</v>
      </c>
      <c r="C438">
        <v>713</v>
      </c>
      <c r="D438">
        <v>10</v>
      </c>
      <c r="E438">
        <v>0</v>
      </c>
      <c r="F438">
        <v>11202</v>
      </c>
    </row>
    <row r="439" spans="1:6" ht="12.75">
      <c r="A439" s="9">
        <f>'Локальная смета 2(копия)('!J97</f>
        <v>19.49</v>
      </c>
      <c r="B439">
        <v>86</v>
      </c>
      <c r="C439">
        <v>713</v>
      </c>
      <c r="D439">
        <v>18</v>
      </c>
      <c r="E439">
        <v>0</v>
      </c>
      <c r="F439">
        <v>11202</v>
      </c>
    </row>
    <row r="440" spans="1:6" ht="12.75">
      <c r="A440">
        <f>'Локальная смета 2(копия)('!A99</f>
        <v>33.1</v>
      </c>
      <c r="B440">
        <v>86</v>
      </c>
      <c r="C440">
        <v>851</v>
      </c>
      <c r="D440">
        <v>0</v>
      </c>
      <c r="E440">
        <v>0</v>
      </c>
      <c r="F440">
        <v>11206</v>
      </c>
    </row>
    <row r="441" spans="1:6" ht="12.75">
      <c r="A441">
        <f>'Локальная смета 2(копия)('!B99</f>
        <v>11672620050</v>
      </c>
      <c r="B441">
        <v>86</v>
      </c>
      <c r="C441">
        <v>851</v>
      </c>
      <c r="D441">
        <v>1</v>
      </c>
      <c r="E441">
        <v>0</v>
      </c>
      <c r="F441">
        <v>11206</v>
      </c>
    </row>
    <row r="442" spans="1:6" ht="12.75">
      <c r="A442" t="str">
        <f>'Локальная смета 2(копия)('!C99</f>
        <v>Клапан шаровой Ф 50 мм под приварку</v>
      </c>
      <c r="B442">
        <v>86</v>
      </c>
      <c r="C442">
        <v>851</v>
      </c>
      <c r="D442">
        <v>2</v>
      </c>
      <c r="E442">
        <v>0</v>
      </c>
      <c r="F442">
        <v>11206</v>
      </c>
    </row>
    <row r="443" spans="1:6" ht="12.75">
      <c r="A443" t="str">
        <f>'Локальная смета 2(копия)('!D100</f>
        <v>шт.</v>
      </c>
      <c r="B443">
        <v>86</v>
      </c>
      <c r="C443">
        <v>851</v>
      </c>
      <c r="D443">
        <v>3</v>
      </c>
      <c r="E443">
        <v>0</v>
      </c>
      <c r="F443">
        <v>11206</v>
      </c>
    </row>
    <row r="444" spans="1:6" ht="12.75">
      <c r="A444" s="17">
        <f>'Локальная смета 2(копия)('!H99</f>
        <v>1</v>
      </c>
      <c r="B444">
        <v>86</v>
      </c>
      <c r="C444">
        <v>851</v>
      </c>
      <c r="D444">
        <v>6</v>
      </c>
      <c r="E444">
        <v>0</v>
      </c>
      <c r="F444">
        <v>11206</v>
      </c>
    </row>
    <row r="445" spans="1:6" ht="12.75">
      <c r="A445">
        <f>'Локальная смета 2(копия)('!S99</f>
        <v>0</v>
      </c>
      <c r="B445">
        <v>86</v>
      </c>
      <c r="C445">
        <v>851</v>
      </c>
      <c r="D445">
        <v>8</v>
      </c>
      <c r="E445">
        <v>0</v>
      </c>
      <c r="F445">
        <v>11206</v>
      </c>
    </row>
    <row r="446" spans="1:6" ht="12.75">
      <c r="A446">
        <f>'Локальная смета 2(копия)('!J99</f>
        <v>2254.5</v>
      </c>
      <c r="B446">
        <v>86</v>
      </c>
      <c r="C446">
        <v>851</v>
      </c>
      <c r="D446">
        <v>9</v>
      </c>
      <c r="E446">
        <v>0</v>
      </c>
      <c r="F446">
        <v>11206</v>
      </c>
    </row>
    <row r="447" spans="1:6" ht="12.75">
      <c r="A447">
        <f>'Локальная смета 2(копия)('!A101</f>
        <v>34</v>
      </c>
      <c r="B447">
        <v>86</v>
      </c>
      <c r="C447">
        <v>714</v>
      </c>
      <c r="D447">
        <v>0</v>
      </c>
      <c r="E447">
        <v>0</v>
      </c>
      <c r="F447">
        <v>11202</v>
      </c>
    </row>
    <row r="448" spans="1:6" ht="12.75">
      <c r="A448" t="str">
        <f>'Локальная смета 2(копия)('!B101</f>
        <v>ФЕР16-05-003-03</v>
      </c>
      <c r="B448">
        <v>86</v>
      </c>
      <c r="C448">
        <v>714</v>
      </c>
      <c r="D448">
        <v>1</v>
      </c>
      <c r="E448">
        <v>0</v>
      </c>
      <c r="F448">
        <v>11202</v>
      </c>
    </row>
    <row r="449" spans="1:6" ht="12.75">
      <c r="A449" t="str">
        <f>'Локальная смета 2(копия)('!C101</f>
        <v>Установка клапанов предохранительных  диаметром 50 мм</v>
      </c>
      <c r="B449">
        <v>86</v>
      </c>
      <c r="C449">
        <v>714</v>
      </c>
      <c r="D449">
        <v>2</v>
      </c>
      <c r="E449">
        <v>0</v>
      </c>
      <c r="F449">
        <v>11202</v>
      </c>
    </row>
    <row r="450" spans="1:6" ht="12.75">
      <c r="A450" t="str">
        <f>'Локальная смета 2(копия)('!D102</f>
        <v>1 шт.</v>
      </c>
      <c r="B450">
        <v>86</v>
      </c>
      <c r="C450">
        <v>714</v>
      </c>
      <c r="D450">
        <v>3</v>
      </c>
      <c r="E450">
        <v>0</v>
      </c>
      <c r="F450">
        <v>11202</v>
      </c>
    </row>
    <row r="451" spans="1:6" ht="12.75">
      <c r="A451" s="17">
        <f>'Локальная смета 2(копия)('!D101</f>
        <v>1</v>
      </c>
      <c r="B451">
        <v>86</v>
      </c>
      <c r="C451">
        <v>714</v>
      </c>
      <c r="D451">
        <v>4</v>
      </c>
      <c r="E451">
        <v>0</v>
      </c>
      <c r="F451">
        <v>11202</v>
      </c>
    </row>
    <row r="452" spans="1:6" ht="12.75">
      <c r="A452" s="9">
        <f>'Локальная смета 2(копия)('!G102</f>
        <v>17.28</v>
      </c>
      <c r="B452">
        <v>86</v>
      </c>
      <c r="C452">
        <v>714</v>
      </c>
      <c r="D452">
        <v>6</v>
      </c>
      <c r="E452">
        <v>0</v>
      </c>
      <c r="F452">
        <v>11202</v>
      </c>
    </row>
    <row r="453" spans="1:6" ht="12.75">
      <c r="A453" s="9">
        <f>'Локальная смета 2(копия)('!H101</f>
        <v>3.12</v>
      </c>
      <c r="B453">
        <v>86</v>
      </c>
      <c r="C453">
        <v>714</v>
      </c>
      <c r="D453">
        <v>7</v>
      </c>
      <c r="E453">
        <v>0</v>
      </c>
      <c r="F453">
        <v>11202</v>
      </c>
    </row>
    <row r="454" spans="1:6" ht="12.75">
      <c r="A454" s="17">
        <f>'Локальная смета 2(копия)('!H102</f>
        <v>0</v>
      </c>
      <c r="B454">
        <v>86</v>
      </c>
      <c r="C454">
        <v>714</v>
      </c>
      <c r="D454">
        <v>8</v>
      </c>
      <c r="E454">
        <v>0</v>
      </c>
      <c r="F454">
        <v>11202</v>
      </c>
    </row>
    <row r="455" spans="1:6" ht="12.75">
      <c r="A455" s="9">
        <f>'Локальная смета 2(копия)('!S101</f>
        <v>1.86</v>
      </c>
      <c r="B455">
        <v>86</v>
      </c>
      <c r="C455">
        <v>714</v>
      </c>
      <c r="D455">
        <v>9</v>
      </c>
      <c r="E455">
        <v>0</v>
      </c>
      <c r="F455">
        <v>11202</v>
      </c>
    </row>
    <row r="456" spans="1:6" ht="12.75">
      <c r="A456" s="17">
        <f>'Локальная смета 2(копия)('!S102</f>
        <v>0</v>
      </c>
      <c r="B456">
        <v>86</v>
      </c>
      <c r="C456">
        <v>714</v>
      </c>
      <c r="D456">
        <v>10</v>
      </c>
      <c r="E456">
        <v>0</v>
      </c>
      <c r="F456">
        <v>11202</v>
      </c>
    </row>
    <row r="457" spans="1:6" ht="12.75">
      <c r="A457" s="9">
        <f>'Локальная смета 2(копия)('!J101</f>
        <v>47.77</v>
      </c>
      <c r="B457">
        <v>86</v>
      </c>
      <c r="C457">
        <v>714</v>
      </c>
      <c r="D457">
        <v>18</v>
      </c>
      <c r="E457">
        <v>0</v>
      </c>
      <c r="F457">
        <v>11202</v>
      </c>
    </row>
    <row r="458" spans="1:6" ht="12.75">
      <c r="A458">
        <f>'Локальная смета 2(копия)('!A103</f>
        <v>35</v>
      </c>
      <c r="B458">
        <v>86</v>
      </c>
      <c r="C458">
        <v>715</v>
      </c>
      <c r="D458">
        <v>0</v>
      </c>
      <c r="E458">
        <v>0</v>
      </c>
      <c r="F458">
        <v>11211</v>
      </c>
    </row>
    <row r="459" spans="1:6" ht="12.75">
      <c r="A459">
        <f>'Локальная смета 2(копия)('!B103</f>
        <v>17122001650</v>
      </c>
      <c r="B459">
        <v>86</v>
      </c>
      <c r="C459">
        <v>715</v>
      </c>
      <c r="D459">
        <v>1</v>
      </c>
      <c r="E459">
        <v>0</v>
      </c>
      <c r="F459">
        <v>11211</v>
      </c>
    </row>
    <row r="460" spans="1:6" ht="12.75">
      <c r="A460" t="str">
        <f>'Локальная смета 2(копия)('!C103</f>
        <v>Клапан предохранительный Ф 50 мм пружинный </v>
      </c>
      <c r="B460">
        <v>86</v>
      </c>
      <c r="C460">
        <v>715</v>
      </c>
      <c r="D460">
        <v>2</v>
      </c>
      <c r="E460">
        <v>0</v>
      </c>
      <c r="F460">
        <v>11211</v>
      </c>
    </row>
    <row r="461" spans="1:6" ht="12.75">
      <c r="A461">
        <f>'Локальная смета 2(копия)('!D104</f>
        <v>0</v>
      </c>
      <c r="B461">
        <v>86</v>
      </c>
      <c r="C461">
        <v>715</v>
      </c>
      <c r="D461">
        <v>3</v>
      </c>
      <c r="E461">
        <v>0</v>
      </c>
      <c r="F461">
        <v>11211</v>
      </c>
    </row>
    <row r="462" spans="1:6" ht="12.75">
      <c r="A462" s="17">
        <f>'Локальная смета 2(копия)('!D103</f>
        <v>1</v>
      </c>
      <c r="B462">
        <v>86</v>
      </c>
      <c r="C462">
        <v>715</v>
      </c>
      <c r="D462">
        <v>4</v>
      </c>
      <c r="E462">
        <v>0</v>
      </c>
      <c r="F462">
        <v>11211</v>
      </c>
    </row>
    <row r="463" spans="1:6" ht="12.75">
      <c r="A463" s="17">
        <f>'Локальная смета 2(копия)('!H103</f>
        <v>0</v>
      </c>
      <c r="B463">
        <v>86</v>
      </c>
      <c r="C463">
        <v>715</v>
      </c>
      <c r="D463">
        <v>6</v>
      </c>
      <c r="E463">
        <v>0</v>
      </c>
      <c r="F463">
        <v>11211</v>
      </c>
    </row>
    <row r="464" spans="1:6" ht="12.75">
      <c r="A464">
        <f>'Локальная смета 2(копия)('!S103</f>
        <v>0</v>
      </c>
      <c r="B464">
        <v>86</v>
      </c>
      <c r="C464">
        <v>715</v>
      </c>
      <c r="D464">
        <v>8</v>
      </c>
      <c r="E464">
        <v>0</v>
      </c>
      <c r="F464">
        <v>11211</v>
      </c>
    </row>
    <row r="465" spans="1:6" ht="12.75">
      <c r="A465" s="9">
        <f>'Локальная смета 2(копия)('!J103</f>
        <v>7652.71</v>
      </c>
      <c r="B465">
        <v>86</v>
      </c>
      <c r="C465">
        <v>715</v>
      </c>
      <c r="D465">
        <v>9</v>
      </c>
      <c r="E465">
        <v>0</v>
      </c>
      <c r="F465">
        <v>11211</v>
      </c>
    </row>
    <row r="466" spans="1:6" ht="12.75">
      <c r="A466">
        <f>'Локальная смета 2(копия)('!A105</f>
        <v>36</v>
      </c>
      <c r="B466">
        <v>86</v>
      </c>
      <c r="C466">
        <v>716</v>
      </c>
      <c r="D466">
        <v>0</v>
      </c>
      <c r="E466">
        <v>0</v>
      </c>
      <c r="F466">
        <v>11202</v>
      </c>
    </row>
    <row r="467" spans="1:6" ht="12.75">
      <c r="A467" t="str">
        <f>'Локальная смета 2(копия)('!B105</f>
        <v>ФЕР16-05-001-02</v>
      </c>
      <c r="B467">
        <v>86</v>
      </c>
      <c r="C467">
        <v>716</v>
      </c>
      <c r="D467">
        <v>1</v>
      </c>
      <c r="E467">
        <v>0</v>
      </c>
      <c r="F467">
        <v>11202</v>
      </c>
    </row>
    <row r="468" spans="1:6" ht="12.75">
      <c r="A468" t="str">
        <f>'Локальная смета 2(копия)('!C105</f>
        <v>Установка  клапанов обратных  на трубопроводах из стальных труб диаметром до 50 мм</v>
      </c>
      <c r="B468">
        <v>86</v>
      </c>
      <c r="C468">
        <v>716</v>
      </c>
      <c r="D468">
        <v>2</v>
      </c>
      <c r="E468">
        <v>0</v>
      </c>
      <c r="F468">
        <v>11202</v>
      </c>
    </row>
    <row r="469" spans="1:6" ht="12.75">
      <c r="A469" t="str">
        <f>'Локальная смета 2(копия)('!D106</f>
        <v>1 шт.</v>
      </c>
      <c r="B469">
        <v>86</v>
      </c>
      <c r="C469">
        <v>716</v>
      </c>
      <c r="D469">
        <v>3</v>
      </c>
      <c r="E469">
        <v>0</v>
      </c>
      <c r="F469">
        <v>11202</v>
      </c>
    </row>
    <row r="470" spans="1:6" ht="12.75">
      <c r="A470" s="17">
        <f>'Локальная смета 2(копия)('!D105</f>
        <v>2</v>
      </c>
      <c r="B470">
        <v>86</v>
      </c>
      <c r="C470">
        <v>716</v>
      </c>
      <c r="D470">
        <v>4</v>
      </c>
      <c r="E470">
        <v>0</v>
      </c>
      <c r="F470">
        <v>11202</v>
      </c>
    </row>
    <row r="471" spans="1:6" ht="12.75">
      <c r="A471" s="9">
        <f>'Локальная смета 2(копия)('!G106</f>
        <v>13.33</v>
      </c>
      <c r="B471">
        <v>86</v>
      </c>
      <c r="C471">
        <v>716</v>
      </c>
      <c r="D471">
        <v>6</v>
      </c>
      <c r="E471">
        <v>0</v>
      </c>
      <c r="F471">
        <v>11202</v>
      </c>
    </row>
    <row r="472" spans="1:6" ht="12.75">
      <c r="A472" s="9">
        <f>'Локальная смета 2(копия)('!H105</f>
        <v>4.58</v>
      </c>
      <c r="B472">
        <v>86</v>
      </c>
      <c r="C472">
        <v>716</v>
      </c>
      <c r="D472">
        <v>7</v>
      </c>
      <c r="E472">
        <v>0</v>
      </c>
      <c r="F472">
        <v>11202</v>
      </c>
    </row>
    <row r="473" spans="1:6" ht="12.75">
      <c r="A473" s="17">
        <f>'Локальная смета 2(копия)('!H106</f>
        <v>0</v>
      </c>
      <c r="B473">
        <v>86</v>
      </c>
      <c r="C473">
        <v>716</v>
      </c>
      <c r="D473">
        <v>8</v>
      </c>
      <c r="E473">
        <v>0</v>
      </c>
      <c r="F473">
        <v>11202</v>
      </c>
    </row>
    <row r="474" spans="1:6" ht="12.75">
      <c r="A474" s="9">
        <f>'Локальная смета 2(копия)('!S105</f>
        <v>1.47</v>
      </c>
      <c r="B474">
        <v>86</v>
      </c>
      <c r="C474">
        <v>716</v>
      </c>
      <c r="D474">
        <v>9</v>
      </c>
      <c r="E474">
        <v>0</v>
      </c>
      <c r="F474">
        <v>11202</v>
      </c>
    </row>
    <row r="475" spans="1:6" ht="12.75">
      <c r="A475" s="17">
        <f>'Локальная смета 2(копия)('!S106</f>
        <v>0</v>
      </c>
      <c r="B475">
        <v>86</v>
      </c>
      <c r="C475">
        <v>716</v>
      </c>
      <c r="D475">
        <v>10</v>
      </c>
      <c r="E475">
        <v>0</v>
      </c>
      <c r="F475">
        <v>11202</v>
      </c>
    </row>
    <row r="476" spans="1:6" ht="12.75">
      <c r="A476" s="9">
        <f>'Локальная смета 2(копия)('!J105</f>
        <v>80.66</v>
      </c>
      <c r="B476">
        <v>86</v>
      </c>
      <c r="C476">
        <v>716</v>
      </c>
      <c r="D476">
        <v>18</v>
      </c>
      <c r="E476">
        <v>0</v>
      </c>
      <c r="F476">
        <v>11202</v>
      </c>
    </row>
    <row r="477" spans="1:6" ht="12.75">
      <c r="A477">
        <f>'Локальная смета 2(копия)('!A107</f>
        <v>36.1</v>
      </c>
      <c r="B477">
        <v>86</v>
      </c>
      <c r="C477">
        <v>749</v>
      </c>
      <c r="D477">
        <v>0</v>
      </c>
      <c r="E477">
        <v>0</v>
      </c>
      <c r="F477">
        <v>11206</v>
      </c>
    </row>
    <row r="478" spans="1:6" ht="12.75">
      <c r="A478">
        <f>'Локальная смета 2(копия)('!B107</f>
        <v>16152000050</v>
      </c>
      <c r="B478">
        <v>86</v>
      </c>
      <c r="C478">
        <v>749</v>
      </c>
      <c r="D478">
        <v>1</v>
      </c>
      <c r="E478">
        <v>0</v>
      </c>
      <c r="F478">
        <v>11206</v>
      </c>
    </row>
    <row r="479" spans="1:6" ht="12.75">
      <c r="A479" t="str">
        <f>'Локальная смета 2(копия)('!C107</f>
        <v>Клапан обратный Ф 50 мм подъемный фланцевый</v>
      </c>
      <c r="B479">
        <v>86</v>
      </c>
      <c r="C479">
        <v>749</v>
      </c>
      <c r="D479">
        <v>2</v>
      </c>
      <c r="E479">
        <v>0</v>
      </c>
      <c r="F479">
        <v>11206</v>
      </c>
    </row>
    <row r="480" spans="1:6" ht="12.75">
      <c r="A480" t="str">
        <f>'Локальная смета 2(копия)('!D108</f>
        <v>шт.</v>
      </c>
      <c r="B480">
        <v>86</v>
      </c>
      <c r="C480">
        <v>749</v>
      </c>
      <c r="D480">
        <v>3</v>
      </c>
      <c r="E480">
        <v>0</v>
      </c>
      <c r="F480">
        <v>11206</v>
      </c>
    </row>
    <row r="481" spans="1:6" ht="12.75">
      <c r="A481" s="17">
        <f>'Локальная смета 2(копия)('!H107</f>
        <v>1</v>
      </c>
      <c r="B481">
        <v>86</v>
      </c>
      <c r="C481">
        <v>749</v>
      </c>
      <c r="D481">
        <v>6</v>
      </c>
      <c r="E481">
        <v>0</v>
      </c>
      <c r="F481">
        <v>11206</v>
      </c>
    </row>
    <row r="482" spans="1:6" ht="12.75">
      <c r="A482">
        <f>'Локальная смета 2(копия)('!S107</f>
        <v>0</v>
      </c>
      <c r="B482">
        <v>86</v>
      </c>
      <c r="C482">
        <v>749</v>
      </c>
      <c r="D482">
        <v>8</v>
      </c>
      <c r="E482">
        <v>0</v>
      </c>
      <c r="F482">
        <v>11206</v>
      </c>
    </row>
    <row r="483" spans="1:6" ht="12.75">
      <c r="A483" s="17">
        <f>'Локальная смета 2(копия)('!J107</f>
        <v>2975</v>
      </c>
      <c r="B483">
        <v>86</v>
      </c>
      <c r="C483">
        <v>749</v>
      </c>
      <c r="D483">
        <v>9</v>
      </c>
      <c r="E483">
        <v>0</v>
      </c>
      <c r="F483">
        <v>11206</v>
      </c>
    </row>
    <row r="484" spans="1:6" ht="12.75">
      <c r="A484">
        <f>'Локальная смета 2(копия)('!A109</f>
        <v>37</v>
      </c>
      <c r="B484">
        <v>86</v>
      </c>
      <c r="C484">
        <v>719</v>
      </c>
      <c r="D484">
        <v>0</v>
      </c>
      <c r="E484">
        <v>0</v>
      </c>
      <c r="F484">
        <v>11202</v>
      </c>
    </row>
    <row r="485" spans="1:6" ht="12.75">
      <c r="A485" t="str">
        <f>'Локальная смета 2(копия)('!B109</f>
        <v>ФЕР16-02-005-02</v>
      </c>
      <c r="B485">
        <v>86</v>
      </c>
      <c r="C485">
        <v>719</v>
      </c>
      <c r="D485">
        <v>1</v>
      </c>
      <c r="E485">
        <v>0</v>
      </c>
      <c r="F485">
        <v>11202</v>
      </c>
    </row>
    <row r="486" spans="1:6" ht="12.75">
      <c r="A486" t="str">
        <f>'Локальная смета 2(копия)('!C109</f>
        <v>Прокладка трубопроводов отопления и водоснабжения из стальных электросварных труб диаметром 50 мм</v>
      </c>
      <c r="B486">
        <v>86</v>
      </c>
      <c r="C486">
        <v>719</v>
      </c>
      <c r="D486">
        <v>2</v>
      </c>
      <c r="E486">
        <v>0</v>
      </c>
      <c r="F486">
        <v>11202</v>
      </c>
    </row>
    <row r="487" spans="1:6" ht="12.75">
      <c r="A487" t="str">
        <f>'Локальная смета 2(копия)('!D110</f>
        <v>100 м трубопровода</v>
      </c>
      <c r="B487">
        <v>86</v>
      </c>
      <c r="C487">
        <v>719</v>
      </c>
      <c r="D487">
        <v>3</v>
      </c>
      <c r="E487">
        <v>0</v>
      </c>
      <c r="F487">
        <v>11202</v>
      </c>
    </row>
    <row r="488" spans="1:6" ht="12.75">
      <c r="A488" s="9">
        <f>'Локальная смета 2(копия)('!D109</f>
        <v>0.06</v>
      </c>
      <c r="B488">
        <v>86</v>
      </c>
      <c r="C488">
        <v>719</v>
      </c>
      <c r="D488">
        <v>4</v>
      </c>
      <c r="E488">
        <v>0</v>
      </c>
      <c r="F488">
        <v>11202</v>
      </c>
    </row>
    <row r="489" spans="1:6" ht="12.75">
      <c r="A489">
        <f>'Локальная смета 2(копия)('!G110</f>
        <v>593.7</v>
      </c>
      <c r="B489">
        <v>86</v>
      </c>
      <c r="C489">
        <v>719</v>
      </c>
      <c r="D489">
        <v>6</v>
      </c>
      <c r="E489">
        <v>0</v>
      </c>
      <c r="F489">
        <v>11202</v>
      </c>
    </row>
    <row r="490" spans="1:6" ht="12.75">
      <c r="A490" s="9">
        <f>'Локальная смета 2(копия)('!H109</f>
        <v>116.17</v>
      </c>
      <c r="B490">
        <v>86</v>
      </c>
      <c r="C490">
        <v>719</v>
      </c>
      <c r="D490">
        <v>7</v>
      </c>
      <c r="E490">
        <v>0</v>
      </c>
      <c r="F490">
        <v>11202</v>
      </c>
    </row>
    <row r="491" spans="1:6" ht="12.75">
      <c r="A491" s="9">
        <f>'Локальная смета 2(копия)('!H110</f>
        <v>2.57</v>
      </c>
      <c r="B491">
        <v>86</v>
      </c>
      <c r="C491">
        <v>719</v>
      </c>
      <c r="D491">
        <v>8</v>
      </c>
      <c r="E491">
        <v>0</v>
      </c>
      <c r="F491">
        <v>11202</v>
      </c>
    </row>
    <row r="492" spans="1:6" ht="12.75">
      <c r="A492" s="9">
        <f>'Локальная смета 2(копия)('!S109</f>
        <v>60.83</v>
      </c>
      <c r="B492">
        <v>86</v>
      </c>
      <c r="C492">
        <v>719</v>
      </c>
      <c r="D492">
        <v>9</v>
      </c>
      <c r="E492">
        <v>0</v>
      </c>
      <c r="F492">
        <v>11202</v>
      </c>
    </row>
    <row r="493" spans="1:6" ht="12.75">
      <c r="A493" s="9">
        <f>'Локальная смета 2(копия)('!S110</f>
        <v>0.19</v>
      </c>
      <c r="B493">
        <v>86</v>
      </c>
      <c r="C493">
        <v>719</v>
      </c>
      <c r="D493">
        <v>10</v>
      </c>
      <c r="E493">
        <v>0</v>
      </c>
      <c r="F493">
        <v>11202</v>
      </c>
    </row>
    <row r="494" spans="1:6" ht="12.75">
      <c r="A494" s="9">
        <f>'Локальная смета 2(копия)('!J109</f>
        <v>4156.74</v>
      </c>
      <c r="B494">
        <v>86</v>
      </c>
      <c r="C494">
        <v>719</v>
      </c>
      <c r="D494">
        <v>18</v>
      </c>
      <c r="E494">
        <v>0</v>
      </c>
      <c r="F494">
        <v>11202</v>
      </c>
    </row>
    <row r="495" spans="1:6" ht="12.75">
      <c r="A495">
        <f>'Локальная смета 2(копия)('!A111</f>
        <v>38</v>
      </c>
      <c r="B495">
        <v>86</v>
      </c>
      <c r="C495">
        <v>889</v>
      </c>
      <c r="D495">
        <v>0</v>
      </c>
      <c r="E495">
        <v>0</v>
      </c>
      <c r="F495">
        <v>11202</v>
      </c>
    </row>
    <row r="496" spans="1:6" ht="12.75">
      <c r="A496" t="str">
        <f>'Локальная смета 2(копия)('!B111</f>
        <v>ФЕР16-02-005-04</v>
      </c>
      <c r="B496">
        <v>86</v>
      </c>
      <c r="C496">
        <v>889</v>
      </c>
      <c r="D496">
        <v>1</v>
      </c>
      <c r="E496">
        <v>0</v>
      </c>
      <c r="F496">
        <v>11202</v>
      </c>
    </row>
    <row r="497" spans="1:6" ht="12.75">
      <c r="A497" t="str">
        <f>'Локальная смета 2(копия)('!C111</f>
        <v>Прокладка трубопроводов отопления и водоснабжения из стальных электросварных труб диаметром 80 мм</v>
      </c>
      <c r="B497">
        <v>86</v>
      </c>
      <c r="C497">
        <v>889</v>
      </c>
      <c r="D497">
        <v>2</v>
      </c>
      <c r="E497">
        <v>0</v>
      </c>
      <c r="F497">
        <v>11202</v>
      </c>
    </row>
    <row r="498" spans="1:6" ht="12.75">
      <c r="A498" t="str">
        <f>'Локальная смета 2(копия)('!D112</f>
        <v>100 м трубопровода</v>
      </c>
      <c r="B498">
        <v>86</v>
      </c>
      <c r="C498">
        <v>889</v>
      </c>
      <c r="D498">
        <v>3</v>
      </c>
      <c r="E498">
        <v>0</v>
      </c>
      <c r="F498">
        <v>11202</v>
      </c>
    </row>
    <row r="499" spans="1:6" ht="12.75">
      <c r="A499">
        <f>'Локальная смета 2(копия)('!D111</f>
        <v>0.015</v>
      </c>
      <c r="B499">
        <v>86</v>
      </c>
      <c r="C499">
        <v>889</v>
      </c>
      <c r="D499">
        <v>4</v>
      </c>
      <c r="E499">
        <v>0</v>
      </c>
      <c r="F499">
        <v>11202</v>
      </c>
    </row>
    <row r="500" spans="1:6" ht="12.75">
      <c r="A500" s="9">
        <f>'Локальная смета 2(копия)('!G112</f>
        <v>778.36</v>
      </c>
      <c r="B500">
        <v>86</v>
      </c>
      <c r="C500">
        <v>889</v>
      </c>
      <c r="D500">
        <v>6</v>
      </c>
      <c r="E500">
        <v>0</v>
      </c>
      <c r="F500">
        <v>11202</v>
      </c>
    </row>
    <row r="501" spans="1:6" ht="12.75">
      <c r="A501" s="9">
        <f>'Локальная смета 2(копия)('!H111</f>
        <v>198.47</v>
      </c>
      <c r="B501">
        <v>86</v>
      </c>
      <c r="C501">
        <v>889</v>
      </c>
      <c r="D501">
        <v>7</v>
      </c>
      <c r="E501">
        <v>0</v>
      </c>
      <c r="F501">
        <v>11202</v>
      </c>
    </row>
    <row r="502" spans="1:6" ht="12.75">
      <c r="A502" s="17">
        <f>'Локальная смета 2(копия)('!H112</f>
        <v>5</v>
      </c>
      <c r="B502">
        <v>86</v>
      </c>
      <c r="C502">
        <v>889</v>
      </c>
      <c r="D502">
        <v>8</v>
      </c>
      <c r="E502">
        <v>0</v>
      </c>
      <c r="F502">
        <v>11202</v>
      </c>
    </row>
    <row r="503" spans="1:6" ht="12.75">
      <c r="A503" s="9">
        <f>'Локальная смета 2(копия)('!S111</f>
        <v>79.75</v>
      </c>
      <c r="B503">
        <v>86</v>
      </c>
      <c r="C503">
        <v>889</v>
      </c>
      <c r="D503">
        <v>9</v>
      </c>
      <c r="E503">
        <v>0</v>
      </c>
      <c r="F503">
        <v>11202</v>
      </c>
    </row>
    <row r="504" spans="1:6" ht="12.75">
      <c r="A504" s="9">
        <f>'Локальная смета 2(копия)('!S112</f>
        <v>0.37</v>
      </c>
      <c r="B504">
        <v>86</v>
      </c>
      <c r="C504">
        <v>889</v>
      </c>
      <c r="D504">
        <v>10</v>
      </c>
      <c r="E504">
        <v>0</v>
      </c>
      <c r="F504">
        <v>11202</v>
      </c>
    </row>
    <row r="505" spans="1:6" ht="12.75">
      <c r="A505" s="9">
        <f>'Локальная смета 2(копия)('!J111</f>
        <v>6240.25</v>
      </c>
      <c r="B505">
        <v>86</v>
      </c>
      <c r="C505">
        <v>889</v>
      </c>
      <c r="D505">
        <v>18</v>
      </c>
      <c r="E505">
        <v>0</v>
      </c>
      <c r="F505">
        <v>11202</v>
      </c>
    </row>
    <row r="506" spans="1:6" ht="12.75">
      <c r="A506">
        <f>'Локальная смета 2(копия)('!A113</f>
        <v>39</v>
      </c>
      <c r="B506">
        <v>86</v>
      </c>
      <c r="C506">
        <v>891</v>
      </c>
      <c r="D506">
        <v>0</v>
      </c>
      <c r="E506">
        <v>0</v>
      </c>
      <c r="F506">
        <v>11202</v>
      </c>
    </row>
    <row r="507" spans="1:6" ht="12.75">
      <c r="A507" t="str">
        <f>'Локальная смета 2(копия)('!B113</f>
        <v>ФЕР16-02-007-03</v>
      </c>
      <c r="B507">
        <v>86</v>
      </c>
      <c r="C507">
        <v>891</v>
      </c>
      <c r="D507">
        <v>1</v>
      </c>
      <c r="E507">
        <v>0</v>
      </c>
      <c r="F507">
        <v>11202</v>
      </c>
    </row>
    <row r="508" spans="1:6" ht="12.75">
      <c r="A508" t="str">
        <f>'Локальная смета 2(копия)('!C113</f>
        <v>Установка фланцевых соединений на стальных трубопроводах диаметром 80 мм</v>
      </c>
      <c r="B508">
        <v>86</v>
      </c>
      <c r="C508">
        <v>891</v>
      </c>
      <c r="D508">
        <v>2</v>
      </c>
      <c r="E508">
        <v>0</v>
      </c>
      <c r="F508">
        <v>11202</v>
      </c>
    </row>
    <row r="509" spans="1:6" ht="12.75">
      <c r="A509" t="str">
        <f>'Локальная смета 2(копия)('!D114</f>
        <v>1 соединение</v>
      </c>
      <c r="B509">
        <v>86</v>
      </c>
      <c r="C509">
        <v>891</v>
      </c>
      <c r="D509">
        <v>3</v>
      </c>
      <c r="E509">
        <v>0</v>
      </c>
      <c r="F509">
        <v>11202</v>
      </c>
    </row>
    <row r="510" spans="1:6" ht="12.75">
      <c r="A510" s="17">
        <f>'Локальная смета 2(копия)('!D113</f>
        <v>4</v>
      </c>
      <c r="B510">
        <v>86</v>
      </c>
      <c r="C510">
        <v>891</v>
      </c>
      <c r="D510">
        <v>4</v>
      </c>
      <c r="E510">
        <v>0</v>
      </c>
      <c r="F510">
        <v>11202</v>
      </c>
    </row>
    <row r="511" spans="1:6" ht="12.75">
      <c r="A511" s="9">
        <f>'Локальная смета 2(копия)('!G114</f>
        <v>14.48</v>
      </c>
      <c r="B511">
        <v>86</v>
      </c>
      <c r="C511">
        <v>891</v>
      </c>
      <c r="D511">
        <v>6</v>
      </c>
      <c r="E511">
        <v>0</v>
      </c>
      <c r="F511">
        <v>11202</v>
      </c>
    </row>
    <row r="512" spans="1:6" ht="12.75">
      <c r="A512" s="9">
        <f>'Локальная смета 2(копия)('!H113</f>
        <v>6.95</v>
      </c>
      <c r="B512">
        <v>86</v>
      </c>
      <c r="C512">
        <v>891</v>
      </c>
      <c r="D512">
        <v>7</v>
      </c>
      <c r="E512">
        <v>0</v>
      </c>
      <c r="F512">
        <v>11202</v>
      </c>
    </row>
    <row r="513" spans="1:6" ht="12.75">
      <c r="A513" s="17">
        <f>'Локальная смета 2(копия)('!H114</f>
        <v>0</v>
      </c>
      <c r="B513">
        <v>86</v>
      </c>
      <c r="C513">
        <v>891</v>
      </c>
      <c r="D513">
        <v>8</v>
      </c>
      <c r="E513">
        <v>0</v>
      </c>
      <c r="F513">
        <v>11202</v>
      </c>
    </row>
    <row r="514" spans="1:6" ht="12.75">
      <c r="A514" s="9">
        <f>'Локальная смета 2(копия)('!S113</f>
        <v>1.46</v>
      </c>
      <c r="B514">
        <v>86</v>
      </c>
      <c r="C514">
        <v>891</v>
      </c>
      <c r="D514">
        <v>9</v>
      </c>
      <c r="E514">
        <v>0</v>
      </c>
      <c r="F514">
        <v>11202</v>
      </c>
    </row>
    <row r="515" spans="1:6" ht="12.75">
      <c r="A515" s="17">
        <f>'Локальная смета 2(копия)('!S114</f>
        <v>0</v>
      </c>
      <c r="B515">
        <v>86</v>
      </c>
      <c r="C515">
        <v>891</v>
      </c>
      <c r="D515">
        <v>10</v>
      </c>
      <c r="E515">
        <v>0</v>
      </c>
      <c r="F515">
        <v>11202</v>
      </c>
    </row>
    <row r="516" spans="1:6" ht="12.75">
      <c r="A516" s="9">
        <f>'Локальная смета 2(копия)('!J113</f>
        <v>94.93</v>
      </c>
      <c r="B516">
        <v>86</v>
      </c>
      <c r="C516">
        <v>891</v>
      </c>
      <c r="D516">
        <v>18</v>
      </c>
      <c r="E516">
        <v>0</v>
      </c>
      <c r="F516">
        <v>11202</v>
      </c>
    </row>
    <row r="517" spans="1:6" ht="12.75">
      <c r="A517">
        <f>'Локальная смета 2(копия)('!A115</f>
        <v>40</v>
      </c>
      <c r="B517">
        <v>86</v>
      </c>
      <c r="C517">
        <v>720</v>
      </c>
      <c r="D517">
        <v>0</v>
      </c>
      <c r="E517">
        <v>0</v>
      </c>
      <c r="F517">
        <v>11202</v>
      </c>
    </row>
    <row r="518" spans="1:6" ht="12.75">
      <c r="A518" t="str">
        <f>'Локальная смета 2(копия)('!B115</f>
        <v>ФЕР16-06-005-01</v>
      </c>
      <c r="B518">
        <v>86</v>
      </c>
      <c r="C518">
        <v>720</v>
      </c>
      <c r="D518">
        <v>1</v>
      </c>
      <c r="E518">
        <v>0</v>
      </c>
      <c r="F518">
        <v>11202</v>
      </c>
    </row>
    <row r="519" spans="1:6" ht="12.75">
      <c r="A519" t="str">
        <f>'Локальная смета 2(копия)('!C115</f>
        <v>Установка счетчиков (водомеров) диаметром до 40 мм</v>
      </c>
      <c r="B519">
        <v>86</v>
      </c>
      <c r="C519">
        <v>720</v>
      </c>
      <c r="D519">
        <v>2</v>
      </c>
      <c r="E519">
        <v>0</v>
      </c>
      <c r="F519">
        <v>11202</v>
      </c>
    </row>
    <row r="520" spans="1:6" ht="12.75">
      <c r="A520" t="str">
        <f>'Локальная смета 2(копия)('!D116</f>
        <v>1 счетчик (водомер)</v>
      </c>
      <c r="B520">
        <v>86</v>
      </c>
      <c r="C520">
        <v>720</v>
      </c>
      <c r="D520">
        <v>3</v>
      </c>
      <c r="E520">
        <v>0</v>
      </c>
      <c r="F520">
        <v>11202</v>
      </c>
    </row>
    <row r="521" spans="1:6" ht="12.75">
      <c r="A521" s="17">
        <f>'Локальная смета 2(копия)('!D115</f>
        <v>1</v>
      </c>
      <c r="B521">
        <v>86</v>
      </c>
      <c r="C521">
        <v>720</v>
      </c>
      <c r="D521">
        <v>4</v>
      </c>
      <c r="E521">
        <v>0</v>
      </c>
      <c r="F521">
        <v>11202</v>
      </c>
    </row>
    <row r="522" spans="1:6" ht="12.75">
      <c r="A522" s="9">
        <f>'Локальная смета 2(копия)('!G116</f>
        <v>3.85</v>
      </c>
      <c r="B522">
        <v>86</v>
      </c>
      <c r="C522">
        <v>720</v>
      </c>
      <c r="D522">
        <v>6</v>
      </c>
      <c r="E522">
        <v>0</v>
      </c>
      <c r="F522">
        <v>11202</v>
      </c>
    </row>
    <row r="523" spans="1:6" ht="12.75">
      <c r="A523" s="9">
        <f>'Локальная смета 2(копия)('!H115</f>
        <v>0.87</v>
      </c>
      <c r="B523">
        <v>86</v>
      </c>
      <c r="C523">
        <v>720</v>
      </c>
      <c r="D523">
        <v>7</v>
      </c>
      <c r="E523">
        <v>0</v>
      </c>
      <c r="F523">
        <v>11202</v>
      </c>
    </row>
    <row r="524" spans="1:6" ht="12.75">
      <c r="A524" s="17">
        <f>'Локальная смета 2(копия)('!H116</f>
        <v>0</v>
      </c>
      <c r="B524">
        <v>86</v>
      </c>
      <c r="C524">
        <v>720</v>
      </c>
      <c r="D524">
        <v>8</v>
      </c>
      <c r="E524">
        <v>0</v>
      </c>
      <c r="F524">
        <v>11202</v>
      </c>
    </row>
    <row r="525" spans="1:6" ht="12.75">
      <c r="A525" s="9">
        <f>'Локальная смета 2(копия)('!S115</f>
        <v>0.41</v>
      </c>
      <c r="B525">
        <v>86</v>
      </c>
      <c r="C525">
        <v>720</v>
      </c>
      <c r="D525">
        <v>9</v>
      </c>
      <c r="E525">
        <v>0</v>
      </c>
      <c r="F525">
        <v>11202</v>
      </c>
    </row>
    <row r="526" spans="1:6" ht="12.75">
      <c r="A526" s="17">
        <f>'Локальная смета 2(копия)('!S116</f>
        <v>0</v>
      </c>
      <c r="B526">
        <v>86</v>
      </c>
      <c r="C526">
        <v>720</v>
      </c>
      <c r="D526">
        <v>10</v>
      </c>
      <c r="E526">
        <v>0</v>
      </c>
      <c r="F526">
        <v>11202</v>
      </c>
    </row>
    <row r="527" spans="1:6" ht="12.75">
      <c r="A527" s="9">
        <f>'Локальная смета 2(копия)('!J115</f>
        <v>1172.84</v>
      </c>
      <c r="B527">
        <v>86</v>
      </c>
      <c r="C527">
        <v>720</v>
      </c>
      <c r="D527">
        <v>18</v>
      </c>
      <c r="E527">
        <v>0</v>
      </c>
      <c r="F527">
        <v>11202</v>
      </c>
    </row>
    <row r="528" spans="1:6" ht="12.75">
      <c r="A528">
        <f>'Локальная смета 2(копия)('!A117</f>
        <v>41</v>
      </c>
      <c r="B528">
        <v>86</v>
      </c>
      <c r="C528">
        <v>721</v>
      </c>
      <c r="D528">
        <v>0</v>
      </c>
      <c r="E528">
        <v>0</v>
      </c>
      <c r="F528">
        <v>11202</v>
      </c>
    </row>
    <row r="529" spans="1:6" ht="12.75">
      <c r="A529" t="str">
        <f>'Локальная смета 2(копия)('!B117</f>
        <v>ФЕР18-06-002-02</v>
      </c>
      <c r="B529">
        <v>86</v>
      </c>
      <c r="C529">
        <v>721</v>
      </c>
      <c r="D529">
        <v>1</v>
      </c>
      <c r="E529">
        <v>0</v>
      </c>
      <c r="F529">
        <v>11202</v>
      </c>
    </row>
    <row r="530" spans="1:6" ht="12.75">
      <c r="A530" t="str">
        <f>'Локальная смета 2(копия)('!C117</f>
        <v>Установка ТРЖ наружным диаметром  до 57 мм</v>
      </c>
      <c r="B530">
        <v>86</v>
      </c>
      <c r="C530">
        <v>721</v>
      </c>
      <c r="D530">
        <v>2</v>
      </c>
      <c r="E530">
        <v>0</v>
      </c>
      <c r="F530">
        <v>11202</v>
      </c>
    </row>
    <row r="531" spans="1:6" ht="12.75">
      <c r="A531" t="str">
        <f>'Локальная смета 2(копия)('!D118</f>
        <v>1 шт.</v>
      </c>
      <c r="B531">
        <v>86</v>
      </c>
      <c r="C531">
        <v>721</v>
      </c>
      <c r="D531">
        <v>3</v>
      </c>
      <c r="E531">
        <v>0</v>
      </c>
      <c r="F531">
        <v>11202</v>
      </c>
    </row>
    <row r="532" spans="1:6" ht="12.75">
      <c r="A532" s="17">
        <f>'Локальная смета 2(копия)('!D117</f>
        <v>1</v>
      </c>
      <c r="B532">
        <v>86</v>
      </c>
      <c r="C532">
        <v>721</v>
      </c>
      <c r="D532">
        <v>4</v>
      </c>
      <c r="E532">
        <v>0</v>
      </c>
      <c r="F532">
        <v>11202</v>
      </c>
    </row>
    <row r="533" spans="1:6" ht="12.75">
      <c r="A533" s="9">
        <f>'Локальная смета 2(копия)('!G118</f>
        <v>26.76</v>
      </c>
      <c r="B533">
        <v>86</v>
      </c>
      <c r="C533">
        <v>721</v>
      </c>
      <c r="D533">
        <v>6</v>
      </c>
      <c r="E533">
        <v>0</v>
      </c>
      <c r="F533">
        <v>11202</v>
      </c>
    </row>
    <row r="534" spans="1:6" ht="12.75">
      <c r="A534" s="9">
        <f>'Локальная смета 2(копия)('!H117</f>
        <v>8.31</v>
      </c>
      <c r="B534">
        <v>86</v>
      </c>
      <c r="C534">
        <v>721</v>
      </c>
      <c r="D534">
        <v>7</v>
      </c>
      <c r="E534">
        <v>0</v>
      </c>
      <c r="F534">
        <v>11202</v>
      </c>
    </row>
    <row r="535" spans="1:6" ht="12.75">
      <c r="A535" s="9">
        <f>'Локальная смета 2(копия)('!H118</f>
        <v>0.14</v>
      </c>
      <c r="B535">
        <v>86</v>
      </c>
      <c r="C535">
        <v>721</v>
      </c>
      <c r="D535">
        <v>8</v>
      </c>
      <c r="E535">
        <v>0</v>
      </c>
      <c r="F535">
        <v>11202</v>
      </c>
    </row>
    <row r="536" spans="1:6" ht="12.75">
      <c r="A536" s="9">
        <f>'Локальная смета 2(копия)('!S117</f>
        <v>2.88</v>
      </c>
      <c r="B536">
        <v>86</v>
      </c>
      <c r="C536">
        <v>721</v>
      </c>
      <c r="D536">
        <v>9</v>
      </c>
      <c r="E536">
        <v>0</v>
      </c>
      <c r="F536">
        <v>11202</v>
      </c>
    </row>
    <row r="537" spans="1:6" ht="12.75">
      <c r="A537" s="9">
        <f>'Локальная смета 2(копия)('!S118</f>
        <v>0.01</v>
      </c>
      <c r="B537">
        <v>86</v>
      </c>
      <c r="C537">
        <v>721</v>
      </c>
      <c r="D537">
        <v>10</v>
      </c>
      <c r="E537">
        <v>0</v>
      </c>
      <c r="F537">
        <v>11202</v>
      </c>
    </row>
    <row r="538" spans="1:6" ht="12.75">
      <c r="A538">
        <f>'Локальная смета 2(копия)('!J117</f>
        <v>63.309999999999945</v>
      </c>
      <c r="B538">
        <v>86</v>
      </c>
      <c r="C538">
        <v>721</v>
      </c>
      <c r="D538">
        <v>18</v>
      </c>
      <c r="E538">
        <v>0</v>
      </c>
      <c r="F538">
        <v>11202</v>
      </c>
    </row>
    <row r="539" spans="1:6" ht="12.75">
      <c r="A539">
        <f>'Локальная смета 2(копия)('!A119</f>
        <v>42</v>
      </c>
      <c r="B539">
        <v>86</v>
      </c>
      <c r="C539">
        <v>722</v>
      </c>
      <c r="D539">
        <v>0</v>
      </c>
      <c r="E539">
        <v>0</v>
      </c>
      <c r="F539">
        <v>11211</v>
      </c>
    </row>
    <row r="540" spans="1:6" ht="12.75">
      <c r="A540">
        <f>'Локальная смета 2(копия)('!B119</f>
        <v>0</v>
      </c>
      <c r="B540">
        <v>86</v>
      </c>
      <c r="C540">
        <v>722</v>
      </c>
      <c r="D540">
        <v>1</v>
      </c>
      <c r="E540">
        <v>0</v>
      </c>
      <c r="F540">
        <v>11211</v>
      </c>
    </row>
    <row r="541" spans="1:6" ht="12.75">
      <c r="A541" t="str">
        <f>'Локальная смета 2(копия)('!C119</f>
        <v>ТРЖ Ф 50 мм</v>
      </c>
      <c r="B541">
        <v>86</v>
      </c>
      <c r="C541">
        <v>722</v>
      </c>
      <c r="D541">
        <v>2</v>
      </c>
      <c r="E541">
        <v>0</v>
      </c>
      <c r="F541">
        <v>11211</v>
      </c>
    </row>
    <row r="542" spans="1:6" ht="12.75">
      <c r="A542">
        <f>'Локальная смета 2(копия)('!D120</f>
        <v>0</v>
      </c>
      <c r="B542">
        <v>86</v>
      </c>
      <c r="C542">
        <v>722</v>
      </c>
      <c r="D542">
        <v>3</v>
      </c>
      <c r="E542">
        <v>0</v>
      </c>
      <c r="F542">
        <v>11211</v>
      </c>
    </row>
    <row r="543" spans="1:6" ht="12.75">
      <c r="A543" s="17">
        <f>'Локальная смета 2(копия)('!D119</f>
        <v>1</v>
      </c>
      <c r="B543">
        <v>86</v>
      </c>
      <c r="C543">
        <v>722</v>
      </c>
      <c r="D543">
        <v>4</v>
      </c>
      <c r="E543">
        <v>0</v>
      </c>
      <c r="F543">
        <v>11211</v>
      </c>
    </row>
    <row r="544" spans="1:6" ht="12.75">
      <c r="A544" s="17">
        <f>'Локальная смета 2(копия)('!H119</f>
        <v>0</v>
      </c>
      <c r="B544">
        <v>86</v>
      </c>
      <c r="C544">
        <v>722</v>
      </c>
      <c r="D544">
        <v>6</v>
      </c>
      <c r="E544">
        <v>0</v>
      </c>
      <c r="F544">
        <v>11211</v>
      </c>
    </row>
    <row r="545" spans="1:6" ht="12.75">
      <c r="A545">
        <f>'Локальная смета 2(копия)('!S119</f>
        <v>0</v>
      </c>
      <c r="B545">
        <v>86</v>
      </c>
      <c r="C545">
        <v>722</v>
      </c>
      <c r="D545">
        <v>8</v>
      </c>
      <c r="E545">
        <v>0</v>
      </c>
      <c r="F545">
        <v>11211</v>
      </c>
    </row>
    <row r="546" spans="1:6" ht="12.75">
      <c r="A546" s="9">
        <f>'Локальная смета 2(копия)('!J119</f>
        <v>6016.95</v>
      </c>
      <c r="B546">
        <v>86</v>
      </c>
      <c r="C546">
        <v>722</v>
      </c>
      <c r="D546">
        <v>9</v>
      </c>
      <c r="E546">
        <v>0</v>
      </c>
      <c r="F546">
        <v>11211</v>
      </c>
    </row>
    <row r="547" spans="1:6" ht="12.75">
      <c r="A547">
        <f>'Локальная смета 2(копия)('!A121</f>
        <v>43</v>
      </c>
      <c r="B547">
        <v>86</v>
      </c>
      <c r="C547">
        <v>893</v>
      </c>
      <c r="D547">
        <v>0</v>
      </c>
      <c r="E547">
        <v>0</v>
      </c>
      <c r="F547">
        <v>11202</v>
      </c>
    </row>
    <row r="548" spans="1:6" ht="12.75">
      <c r="A548" t="str">
        <f>'Локальная смета 2(копия)('!B121</f>
        <v>ФЕР16-07-005-02</v>
      </c>
      <c r="B548">
        <v>86</v>
      </c>
      <c r="C548">
        <v>893</v>
      </c>
      <c r="D548">
        <v>1</v>
      </c>
      <c r="E548">
        <v>0</v>
      </c>
      <c r="F548">
        <v>11202</v>
      </c>
    </row>
    <row r="549" spans="1:6" ht="12.75">
      <c r="A549" t="str">
        <f>'Локальная смета 2(копия)('!C121</f>
        <v>Гидравлическое испытание трубопроводов систем отопления, водопровода и горячего водоснабжения диаметром до 100 мм</v>
      </c>
      <c r="B549">
        <v>86</v>
      </c>
      <c r="C549">
        <v>893</v>
      </c>
      <c r="D549">
        <v>2</v>
      </c>
      <c r="E549">
        <v>0</v>
      </c>
      <c r="F549">
        <v>11202</v>
      </c>
    </row>
    <row r="550" spans="1:6" ht="12.75">
      <c r="A550" t="str">
        <f>'Локальная смета 2(копия)('!D122</f>
        <v>100 м трубопровода</v>
      </c>
      <c r="B550">
        <v>86</v>
      </c>
      <c r="C550">
        <v>893</v>
      </c>
      <c r="D550">
        <v>3</v>
      </c>
      <c r="E550">
        <v>0</v>
      </c>
      <c r="F550">
        <v>11202</v>
      </c>
    </row>
    <row r="551" spans="1:6" ht="12.75">
      <c r="A551" s="9">
        <f>'Локальная смета 2(копия)('!D121</f>
        <v>0.25</v>
      </c>
      <c r="B551">
        <v>86</v>
      </c>
      <c r="C551">
        <v>893</v>
      </c>
      <c r="D551">
        <v>4</v>
      </c>
      <c r="E551">
        <v>0</v>
      </c>
      <c r="F551">
        <v>11202</v>
      </c>
    </row>
    <row r="552" spans="1:6" ht="12.75">
      <c r="A552" s="9">
        <f>'Локальная смета 2(копия)('!G122</f>
        <v>58.32</v>
      </c>
      <c r="B552">
        <v>86</v>
      </c>
      <c r="C552">
        <v>893</v>
      </c>
      <c r="D552">
        <v>6</v>
      </c>
      <c r="E552">
        <v>0</v>
      </c>
      <c r="F552">
        <v>11202</v>
      </c>
    </row>
    <row r="553" spans="1:6" ht="12.75">
      <c r="A553" s="9">
        <f>'Локальная смета 2(копия)('!H121</f>
        <v>44.51</v>
      </c>
      <c r="B553">
        <v>86</v>
      </c>
      <c r="C553">
        <v>893</v>
      </c>
      <c r="D553">
        <v>7</v>
      </c>
      <c r="E553">
        <v>0</v>
      </c>
      <c r="F553">
        <v>11202</v>
      </c>
    </row>
    <row r="554" spans="1:6" ht="12.75">
      <c r="A554" s="17">
        <f>'Локальная смета 2(копия)('!H122</f>
        <v>0</v>
      </c>
      <c r="B554">
        <v>86</v>
      </c>
      <c r="C554">
        <v>893</v>
      </c>
      <c r="D554">
        <v>8</v>
      </c>
      <c r="E554">
        <v>0</v>
      </c>
      <c r="F554">
        <v>11202</v>
      </c>
    </row>
    <row r="555" spans="1:6" ht="12.75">
      <c r="A555" s="9">
        <f>'Локальная смета 2(копия)('!S121</f>
        <v>5.01</v>
      </c>
      <c r="B555">
        <v>86</v>
      </c>
      <c r="C555">
        <v>893</v>
      </c>
      <c r="D555">
        <v>9</v>
      </c>
      <c r="E555">
        <v>0</v>
      </c>
      <c r="F555">
        <v>11202</v>
      </c>
    </row>
    <row r="556" spans="1:6" ht="12.75">
      <c r="A556" s="17">
        <f>'Локальная смета 2(копия)('!S122</f>
        <v>0</v>
      </c>
      <c r="B556">
        <v>86</v>
      </c>
      <c r="C556">
        <v>893</v>
      </c>
      <c r="D556">
        <v>10</v>
      </c>
      <c r="E556">
        <v>0</v>
      </c>
      <c r="F556">
        <v>11202</v>
      </c>
    </row>
    <row r="557" spans="1:6" ht="12.75">
      <c r="A557" s="9">
        <f>'Локальная смета 2(копия)('!J121</f>
        <v>11.11</v>
      </c>
      <c r="B557">
        <v>86</v>
      </c>
      <c r="C557">
        <v>893</v>
      </c>
      <c r="D557">
        <v>18</v>
      </c>
      <c r="E557">
        <v>0</v>
      </c>
      <c r="F557">
        <v>11202</v>
      </c>
    </row>
    <row r="558" spans="1:6" ht="12.75">
      <c r="A558" t="str">
        <f>'Локальная смета 2(копия)('!A123</f>
        <v>РАЗДЕЛ № 4 (ТП-1)</v>
      </c>
      <c r="B558">
        <v>86</v>
      </c>
      <c r="C558">
        <v>723</v>
      </c>
      <c r="D558">
        <v>0</v>
      </c>
      <c r="E558">
        <v>0</v>
      </c>
      <c r="F558">
        <v>11207</v>
      </c>
    </row>
    <row r="559" spans="1:6" ht="12.75">
      <c r="A559">
        <f>'Локальная смета 2(копия)('!A124</f>
        <v>44</v>
      </c>
      <c r="B559">
        <v>86</v>
      </c>
      <c r="C559">
        <v>789</v>
      </c>
      <c r="D559">
        <v>0</v>
      </c>
      <c r="E559">
        <v>0</v>
      </c>
      <c r="F559">
        <v>11202</v>
      </c>
    </row>
    <row r="560" spans="1:6" ht="12.75">
      <c r="A560" t="str">
        <f>'Локальная смета 2(копия)('!B124</f>
        <v>ФЕРр65-3-02</v>
      </c>
      <c r="B560">
        <v>86</v>
      </c>
      <c r="C560">
        <v>789</v>
      </c>
      <c r="D560">
        <v>1</v>
      </c>
      <c r="E560">
        <v>0</v>
      </c>
      <c r="F560">
        <v>11202</v>
      </c>
    </row>
    <row r="561" spans="1:6" ht="12.75">
      <c r="A561" t="str">
        <f>'Локальная смета 2(копия)('!C124</f>
        <v>Снятие клапанов предохранительных диаметром до 50 мм</v>
      </c>
      <c r="B561">
        <v>86</v>
      </c>
      <c r="C561">
        <v>789</v>
      </c>
      <c r="D561">
        <v>2</v>
      </c>
      <c r="E561">
        <v>0</v>
      </c>
      <c r="F561">
        <v>11202</v>
      </c>
    </row>
    <row r="562" spans="1:6" ht="12.75">
      <c r="A562" t="str">
        <f>'Локальная смета 2(копия)('!D125</f>
        <v>100 шт. арматуры</v>
      </c>
      <c r="B562">
        <v>86</v>
      </c>
      <c r="C562">
        <v>789</v>
      </c>
      <c r="D562">
        <v>3</v>
      </c>
      <c r="E562">
        <v>0</v>
      </c>
      <c r="F562">
        <v>11202</v>
      </c>
    </row>
    <row r="563" spans="1:6" ht="12.75">
      <c r="A563" s="9">
        <f>'Локальная смета 2(копия)('!D124</f>
        <v>0.01</v>
      </c>
      <c r="B563">
        <v>86</v>
      </c>
      <c r="C563">
        <v>789</v>
      </c>
      <c r="D563">
        <v>4</v>
      </c>
      <c r="E563">
        <v>0</v>
      </c>
      <c r="F563">
        <v>11202</v>
      </c>
    </row>
    <row r="564" spans="1:6" ht="12.75">
      <c r="A564" s="9">
        <f>'Локальная смета 2(копия)('!G125</f>
        <v>247.37</v>
      </c>
      <c r="B564">
        <v>86</v>
      </c>
      <c r="C564">
        <v>789</v>
      </c>
      <c r="D564">
        <v>6</v>
      </c>
      <c r="E564">
        <v>0</v>
      </c>
      <c r="F564">
        <v>11202</v>
      </c>
    </row>
    <row r="565" spans="1:6" ht="12.75">
      <c r="A565">
        <f>'Локальная смета 2(копия)('!H124</f>
        <v>7.5</v>
      </c>
      <c r="B565">
        <v>86</v>
      </c>
      <c r="C565">
        <v>789</v>
      </c>
      <c r="D565">
        <v>7</v>
      </c>
      <c r="E565">
        <v>0</v>
      </c>
      <c r="F565">
        <v>11202</v>
      </c>
    </row>
    <row r="566" spans="1:6" ht="12.75">
      <c r="A566" s="9">
        <f>'Локальная смета 2(копия)('!H125</f>
        <v>2.78</v>
      </c>
      <c r="B566">
        <v>86</v>
      </c>
      <c r="C566">
        <v>789</v>
      </c>
      <c r="D566">
        <v>8</v>
      </c>
      <c r="E566">
        <v>0</v>
      </c>
      <c r="F566">
        <v>11202</v>
      </c>
    </row>
    <row r="567" spans="1:6" ht="12.75">
      <c r="A567" s="17">
        <f>'Локальная смета 2(копия)('!S124</f>
        <v>29</v>
      </c>
      <c r="B567">
        <v>86</v>
      </c>
      <c r="C567">
        <v>789</v>
      </c>
      <c r="D567">
        <v>9</v>
      </c>
      <c r="E567">
        <v>0</v>
      </c>
      <c r="F567">
        <v>11202</v>
      </c>
    </row>
    <row r="568" spans="1:6" ht="12.75">
      <c r="A568" s="9">
        <f>'Локальная смета 2(копия)('!S125</f>
        <v>0.24</v>
      </c>
      <c r="B568">
        <v>86</v>
      </c>
      <c r="C568">
        <v>789</v>
      </c>
      <c r="D568">
        <v>10</v>
      </c>
      <c r="E568">
        <v>0</v>
      </c>
      <c r="F568">
        <v>11202</v>
      </c>
    </row>
    <row r="569" spans="1:6" ht="12.75">
      <c r="A569" s="17">
        <f>'Локальная смета 2(копия)('!J124</f>
        <v>0</v>
      </c>
      <c r="B569">
        <v>86</v>
      </c>
      <c r="C569">
        <v>789</v>
      </c>
      <c r="D569">
        <v>18</v>
      </c>
      <c r="E569">
        <v>0</v>
      </c>
      <c r="F569">
        <v>11202</v>
      </c>
    </row>
    <row r="570" spans="1:6" ht="12.75">
      <c r="A570">
        <f>'Локальная смета 2(копия)('!A126</f>
        <v>45</v>
      </c>
      <c r="B570">
        <v>86</v>
      </c>
      <c r="C570">
        <v>725</v>
      </c>
      <c r="D570">
        <v>0</v>
      </c>
      <c r="E570">
        <v>0</v>
      </c>
      <c r="F570">
        <v>11202</v>
      </c>
    </row>
    <row r="571" spans="1:6" ht="12.75">
      <c r="A571" t="str">
        <f>'Локальная смета 2(копия)('!B126</f>
        <v>ФЕР16-05-003-03</v>
      </c>
      <c r="B571">
        <v>86</v>
      </c>
      <c r="C571">
        <v>725</v>
      </c>
      <c r="D571">
        <v>1</v>
      </c>
      <c r="E571">
        <v>0</v>
      </c>
      <c r="F571">
        <v>11202</v>
      </c>
    </row>
    <row r="572" spans="1:6" ht="12.75">
      <c r="A572" t="str">
        <f>'Локальная смета 2(копия)('!C126</f>
        <v>Установка клапанов предохранительных однорычажных диаметром 50 мм</v>
      </c>
      <c r="B572">
        <v>86</v>
      </c>
      <c r="C572">
        <v>725</v>
      </c>
      <c r="D572">
        <v>2</v>
      </c>
      <c r="E572">
        <v>0</v>
      </c>
      <c r="F572">
        <v>11202</v>
      </c>
    </row>
    <row r="573" spans="1:6" ht="12.75">
      <c r="A573" t="str">
        <f>'Локальная смета 2(копия)('!D127</f>
        <v>1 шт.</v>
      </c>
      <c r="B573">
        <v>86</v>
      </c>
      <c r="C573">
        <v>725</v>
      </c>
      <c r="D573">
        <v>3</v>
      </c>
      <c r="E573">
        <v>0</v>
      </c>
      <c r="F573">
        <v>11202</v>
      </c>
    </row>
    <row r="574" spans="1:6" ht="12.75">
      <c r="A574" s="17">
        <f>'Локальная смета 2(копия)('!D126</f>
        <v>1</v>
      </c>
      <c r="B574">
        <v>86</v>
      </c>
      <c r="C574">
        <v>725</v>
      </c>
      <c r="D574">
        <v>4</v>
      </c>
      <c r="E574">
        <v>0</v>
      </c>
      <c r="F574">
        <v>11202</v>
      </c>
    </row>
    <row r="575" spans="1:6" ht="12.75">
      <c r="A575" s="9">
        <f>'Локальная смета 2(копия)('!G127</f>
        <v>17.28</v>
      </c>
      <c r="B575">
        <v>86</v>
      </c>
      <c r="C575">
        <v>725</v>
      </c>
      <c r="D575">
        <v>6</v>
      </c>
      <c r="E575">
        <v>0</v>
      </c>
      <c r="F575">
        <v>11202</v>
      </c>
    </row>
    <row r="576" spans="1:6" ht="12.75">
      <c r="A576" s="9">
        <f>'Локальная смета 2(копия)('!H126</f>
        <v>3.12</v>
      </c>
      <c r="B576">
        <v>86</v>
      </c>
      <c r="C576">
        <v>725</v>
      </c>
      <c r="D576">
        <v>7</v>
      </c>
      <c r="E576">
        <v>0</v>
      </c>
      <c r="F576">
        <v>11202</v>
      </c>
    </row>
    <row r="577" spans="1:6" ht="12.75">
      <c r="A577" s="17">
        <f>'Локальная смета 2(копия)('!H127</f>
        <v>0</v>
      </c>
      <c r="B577">
        <v>86</v>
      </c>
      <c r="C577">
        <v>725</v>
      </c>
      <c r="D577">
        <v>8</v>
      </c>
      <c r="E577">
        <v>0</v>
      </c>
      <c r="F577">
        <v>11202</v>
      </c>
    </row>
    <row r="578" spans="1:6" ht="12.75">
      <c r="A578" s="9">
        <f>'Локальная смета 2(копия)('!S126</f>
        <v>1.86</v>
      </c>
      <c r="B578">
        <v>86</v>
      </c>
      <c r="C578">
        <v>725</v>
      </c>
      <c r="D578">
        <v>9</v>
      </c>
      <c r="E578">
        <v>0</v>
      </c>
      <c r="F578">
        <v>11202</v>
      </c>
    </row>
    <row r="579" spans="1:6" ht="12.75">
      <c r="A579" s="17">
        <f>'Локальная смета 2(копия)('!S127</f>
        <v>0</v>
      </c>
      <c r="B579">
        <v>86</v>
      </c>
      <c r="C579">
        <v>725</v>
      </c>
      <c r="D579">
        <v>10</v>
      </c>
      <c r="E579">
        <v>0</v>
      </c>
      <c r="F579">
        <v>11202</v>
      </c>
    </row>
    <row r="580" spans="1:6" ht="12.75">
      <c r="A580" s="9">
        <f>'Локальная смета 2(копия)('!J126</f>
        <v>47.77</v>
      </c>
      <c r="B580">
        <v>86</v>
      </c>
      <c r="C580">
        <v>725</v>
      </c>
      <c r="D580">
        <v>18</v>
      </c>
      <c r="E580">
        <v>0</v>
      </c>
      <c r="F580">
        <v>11202</v>
      </c>
    </row>
    <row r="581" spans="1:6" ht="12.75">
      <c r="A581">
        <f>'Локальная смета 2(копия)('!A128</f>
        <v>46</v>
      </c>
      <c r="B581">
        <v>86</v>
      </c>
      <c r="C581">
        <v>726</v>
      </c>
      <c r="D581">
        <v>0</v>
      </c>
      <c r="E581">
        <v>0</v>
      </c>
      <c r="F581">
        <v>11211</v>
      </c>
    </row>
    <row r="582" spans="1:6" ht="12.75">
      <c r="A582">
        <f>'Локальная смета 2(копия)('!B128</f>
        <v>17122001650</v>
      </c>
      <c r="B582">
        <v>86</v>
      </c>
      <c r="C582">
        <v>726</v>
      </c>
      <c r="D582">
        <v>1</v>
      </c>
      <c r="E582">
        <v>0</v>
      </c>
      <c r="F582">
        <v>11211</v>
      </c>
    </row>
    <row r="583" spans="1:6" ht="12.75">
      <c r="A583" t="str">
        <f>'Локальная смета 2(копия)('!C128</f>
        <v>Клапан предохранительный Ф 50 мм пружинный фланцевый</v>
      </c>
      <c r="B583">
        <v>86</v>
      </c>
      <c r="C583">
        <v>726</v>
      </c>
      <c r="D583">
        <v>2</v>
      </c>
      <c r="E583">
        <v>0</v>
      </c>
      <c r="F583">
        <v>11211</v>
      </c>
    </row>
    <row r="584" spans="1:6" ht="12.75">
      <c r="A584">
        <f>'Локальная смета 2(копия)('!D129</f>
        <v>0</v>
      </c>
      <c r="B584">
        <v>86</v>
      </c>
      <c r="C584">
        <v>726</v>
      </c>
      <c r="D584">
        <v>3</v>
      </c>
      <c r="E584">
        <v>0</v>
      </c>
      <c r="F584">
        <v>11211</v>
      </c>
    </row>
    <row r="585" spans="1:6" ht="12.75">
      <c r="A585" s="17">
        <f>'Локальная смета 2(копия)('!D128</f>
        <v>1</v>
      </c>
      <c r="B585">
        <v>86</v>
      </c>
      <c r="C585">
        <v>726</v>
      </c>
      <c r="D585">
        <v>4</v>
      </c>
      <c r="E585">
        <v>0</v>
      </c>
      <c r="F585">
        <v>11211</v>
      </c>
    </row>
    <row r="586" spans="1:6" ht="12.75">
      <c r="A586" s="17">
        <f>'Локальная смета 2(копия)('!H128</f>
        <v>0</v>
      </c>
      <c r="B586">
        <v>86</v>
      </c>
      <c r="C586">
        <v>726</v>
      </c>
      <c r="D586">
        <v>6</v>
      </c>
      <c r="E586">
        <v>0</v>
      </c>
      <c r="F586">
        <v>11211</v>
      </c>
    </row>
    <row r="587" spans="1:6" ht="12.75">
      <c r="A587">
        <f>'Локальная смета 2(копия)('!S128</f>
        <v>0</v>
      </c>
      <c r="B587">
        <v>86</v>
      </c>
      <c r="C587">
        <v>726</v>
      </c>
      <c r="D587">
        <v>8</v>
      </c>
      <c r="E587">
        <v>0</v>
      </c>
      <c r="F587">
        <v>11211</v>
      </c>
    </row>
    <row r="588" spans="1:6" ht="12.75">
      <c r="A588" s="9">
        <f>'Локальная смета 2(копия)('!J128</f>
        <v>7652.71</v>
      </c>
      <c r="B588">
        <v>86</v>
      </c>
      <c r="C588">
        <v>726</v>
      </c>
      <c r="D588">
        <v>9</v>
      </c>
      <c r="E588">
        <v>0</v>
      </c>
      <c r="F588">
        <v>11211</v>
      </c>
    </row>
    <row r="589" spans="1:6" ht="12.75">
      <c r="A589">
        <f>'Локальная смета 2(копия)('!A130</f>
        <v>47</v>
      </c>
      <c r="B589">
        <v>86</v>
      </c>
      <c r="C589">
        <v>899</v>
      </c>
      <c r="D589">
        <v>0</v>
      </c>
      <c r="E589">
        <v>0</v>
      </c>
      <c r="F589">
        <v>11202</v>
      </c>
    </row>
    <row r="590" spans="1:6" ht="12.75">
      <c r="A590" t="str">
        <f>'Локальная смета 2(копия)('!B130</f>
        <v>ФЕР16-07-005-02</v>
      </c>
      <c r="B590">
        <v>86</v>
      </c>
      <c r="C590">
        <v>899</v>
      </c>
      <c r="D590">
        <v>1</v>
      </c>
      <c r="E590">
        <v>0</v>
      </c>
      <c r="F590">
        <v>11202</v>
      </c>
    </row>
    <row r="591" spans="1:6" ht="12.75">
      <c r="A591" t="str">
        <f>'Локальная смета 2(копия)('!C130</f>
        <v>Гидравлическое испытание трубопроводов систем отопления, водопровода и горячего водоснабжения диаметром до 100 мм</v>
      </c>
      <c r="B591">
        <v>86</v>
      </c>
      <c r="C591">
        <v>899</v>
      </c>
      <c r="D591">
        <v>2</v>
      </c>
      <c r="E591">
        <v>0</v>
      </c>
      <c r="F591">
        <v>11202</v>
      </c>
    </row>
    <row r="592" spans="1:6" ht="12.75">
      <c r="A592" t="str">
        <f>'Локальная смета 2(копия)('!D131</f>
        <v>100 м трубопровода</v>
      </c>
      <c r="B592">
        <v>86</v>
      </c>
      <c r="C592">
        <v>899</v>
      </c>
      <c r="D592">
        <v>3</v>
      </c>
      <c r="E592">
        <v>0</v>
      </c>
      <c r="F592">
        <v>11202</v>
      </c>
    </row>
    <row r="593" spans="1:6" ht="12.75">
      <c r="A593" s="9">
        <f>'Локальная смета 2(копия)('!D130</f>
        <v>0.25</v>
      </c>
      <c r="B593">
        <v>86</v>
      </c>
      <c r="C593">
        <v>899</v>
      </c>
      <c r="D593">
        <v>4</v>
      </c>
      <c r="E593">
        <v>0</v>
      </c>
      <c r="F593">
        <v>11202</v>
      </c>
    </row>
    <row r="594" spans="1:6" ht="12.75">
      <c r="A594" s="9">
        <f>'Локальная смета 2(копия)('!G131</f>
        <v>58.32</v>
      </c>
      <c r="B594">
        <v>86</v>
      </c>
      <c r="C594">
        <v>899</v>
      </c>
      <c r="D594">
        <v>6</v>
      </c>
      <c r="E594">
        <v>0</v>
      </c>
      <c r="F594">
        <v>11202</v>
      </c>
    </row>
    <row r="595" spans="1:6" ht="12.75">
      <c r="A595" s="9">
        <f>'Локальная смета 2(копия)('!H130</f>
        <v>44.51</v>
      </c>
      <c r="B595">
        <v>86</v>
      </c>
      <c r="C595">
        <v>899</v>
      </c>
      <c r="D595">
        <v>7</v>
      </c>
      <c r="E595">
        <v>0</v>
      </c>
      <c r="F595">
        <v>11202</v>
      </c>
    </row>
    <row r="596" spans="1:6" ht="12.75">
      <c r="A596" s="17">
        <f>'Локальная смета 2(копия)('!H131</f>
        <v>0</v>
      </c>
      <c r="B596">
        <v>86</v>
      </c>
      <c r="C596">
        <v>899</v>
      </c>
      <c r="D596">
        <v>8</v>
      </c>
      <c r="E596">
        <v>0</v>
      </c>
      <c r="F596">
        <v>11202</v>
      </c>
    </row>
    <row r="597" spans="1:6" ht="12.75">
      <c r="A597" s="9">
        <f>'Локальная смета 2(копия)('!S130</f>
        <v>5.01</v>
      </c>
      <c r="B597">
        <v>86</v>
      </c>
      <c r="C597">
        <v>899</v>
      </c>
      <c r="D597">
        <v>9</v>
      </c>
      <c r="E597">
        <v>0</v>
      </c>
      <c r="F597">
        <v>11202</v>
      </c>
    </row>
    <row r="598" spans="1:6" ht="12.75">
      <c r="A598" s="17">
        <f>'Локальная смета 2(копия)('!S131</f>
        <v>0</v>
      </c>
      <c r="B598">
        <v>86</v>
      </c>
      <c r="C598">
        <v>899</v>
      </c>
      <c r="D598">
        <v>10</v>
      </c>
      <c r="E598">
        <v>0</v>
      </c>
      <c r="F598">
        <v>11202</v>
      </c>
    </row>
    <row r="599" spans="1:6" ht="12.75">
      <c r="A599" s="9">
        <f>'Локальная смета 2(копия)('!J130</f>
        <v>11.11</v>
      </c>
      <c r="B599">
        <v>86</v>
      </c>
      <c r="C599">
        <v>899</v>
      </c>
      <c r="D599">
        <v>18</v>
      </c>
      <c r="E599">
        <v>0</v>
      </c>
      <c r="F599">
        <v>11202</v>
      </c>
    </row>
    <row r="600" spans="1:6" ht="12.75">
      <c r="A600" t="str">
        <f>'Локальная смета 2(копия)('!A132</f>
        <v>РАЗДЕЛ № 5 (ТП-2)</v>
      </c>
      <c r="B600">
        <v>86</v>
      </c>
      <c r="C600">
        <v>728</v>
      </c>
      <c r="D600">
        <v>0</v>
      </c>
      <c r="E600">
        <v>0</v>
      </c>
      <c r="F600">
        <v>11207</v>
      </c>
    </row>
    <row r="601" spans="1:6" ht="12.75">
      <c r="A601">
        <f>'Локальная смета 2(копия)('!A133</f>
        <v>48</v>
      </c>
      <c r="B601">
        <v>86</v>
      </c>
      <c r="C601">
        <v>790</v>
      </c>
      <c r="D601">
        <v>0</v>
      </c>
      <c r="E601">
        <v>0</v>
      </c>
      <c r="F601">
        <v>11202</v>
      </c>
    </row>
    <row r="602" spans="1:6" ht="12.75">
      <c r="A602" t="str">
        <f>'Локальная смета 2(копия)('!B133</f>
        <v>ФЕРр65-3-02</v>
      </c>
      <c r="B602">
        <v>86</v>
      </c>
      <c r="C602">
        <v>790</v>
      </c>
      <c r="D602">
        <v>1</v>
      </c>
      <c r="E602">
        <v>0</v>
      </c>
      <c r="F602">
        <v>11202</v>
      </c>
    </row>
    <row r="603" spans="1:6" ht="12.75">
      <c r="A603" t="str">
        <f>'Локальная смета 2(копия)('!C133</f>
        <v>Снятие клапанов предохранительных диаметром до 50 мм</v>
      </c>
      <c r="B603">
        <v>86</v>
      </c>
      <c r="C603">
        <v>790</v>
      </c>
      <c r="D603">
        <v>2</v>
      </c>
      <c r="E603">
        <v>0</v>
      </c>
      <c r="F603">
        <v>11202</v>
      </c>
    </row>
    <row r="604" spans="1:6" ht="12.75">
      <c r="A604" t="str">
        <f>'Локальная смета 2(копия)('!D134</f>
        <v>100 шт. арматуры</v>
      </c>
      <c r="B604">
        <v>86</v>
      </c>
      <c r="C604">
        <v>790</v>
      </c>
      <c r="D604">
        <v>3</v>
      </c>
      <c r="E604">
        <v>0</v>
      </c>
      <c r="F604">
        <v>11202</v>
      </c>
    </row>
    <row r="605" spans="1:6" ht="12.75">
      <c r="A605" s="9">
        <f>'Локальная смета 2(копия)('!D133</f>
        <v>0.01</v>
      </c>
      <c r="B605">
        <v>86</v>
      </c>
      <c r="C605">
        <v>790</v>
      </c>
      <c r="D605">
        <v>4</v>
      </c>
      <c r="E605">
        <v>0</v>
      </c>
      <c r="F605">
        <v>11202</v>
      </c>
    </row>
    <row r="606" spans="1:6" ht="12.75">
      <c r="A606" s="9">
        <f>'Локальная смета 2(копия)('!G134</f>
        <v>247.37</v>
      </c>
      <c r="B606">
        <v>86</v>
      </c>
      <c r="C606">
        <v>790</v>
      </c>
      <c r="D606">
        <v>6</v>
      </c>
      <c r="E606">
        <v>0</v>
      </c>
      <c r="F606">
        <v>11202</v>
      </c>
    </row>
    <row r="607" spans="1:6" ht="12.75">
      <c r="A607">
        <f>'Локальная смета 2(копия)('!H133</f>
        <v>7.5</v>
      </c>
      <c r="B607">
        <v>86</v>
      </c>
      <c r="C607">
        <v>790</v>
      </c>
      <c r="D607">
        <v>7</v>
      </c>
      <c r="E607">
        <v>0</v>
      </c>
      <c r="F607">
        <v>11202</v>
      </c>
    </row>
    <row r="608" spans="1:6" ht="12.75">
      <c r="A608" s="9">
        <f>'Локальная смета 2(копия)('!H134</f>
        <v>2.78</v>
      </c>
      <c r="B608">
        <v>86</v>
      </c>
      <c r="C608">
        <v>790</v>
      </c>
      <c r="D608">
        <v>8</v>
      </c>
      <c r="E608">
        <v>0</v>
      </c>
      <c r="F608">
        <v>11202</v>
      </c>
    </row>
    <row r="609" spans="1:6" ht="12.75">
      <c r="A609" s="17">
        <f>'Локальная смета 2(копия)('!S133</f>
        <v>29</v>
      </c>
      <c r="B609">
        <v>86</v>
      </c>
      <c r="C609">
        <v>790</v>
      </c>
      <c r="D609">
        <v>9</v>
      </c>
      <c r="E609">
        <v>0</v>
      </c>
      <c r="F609">
        <v>11202</v>
      </c>
    </row>
    <row r="610" spans="1:6" ht="12.75">
      <c r="A610" s="9">
        <f>'Локальная смета 2(копия)('!S134</f>
        <v>0.24</v>
      </c>
      <c r="B610">
        <v>86</v>
      </c>
      <c r="C610">
        <v>790</v>
      </c>
      <c r="D610">
        <v>10</v>
      </c>
      <c r="E610">
        <v>0</v>
      </c>
      <c r="F610">
        <v>11202</v>
      </c>
    </row>
    <row r="611" spans="1:6" ht="12.75">
      <c r="A611" s="17">
        <f>'Локальная смета 2(копия)('!J133</f>
        <v>0</v>
      </c>
      <c r="B611">
        <v>86</v>
      </c>
      <c r="C611">
        <v>790</v>
      </c>
      <c r="D611">
        <v>18</v>
      </c>
      <c r="E611">
        <v>0</v>
      </c>
      <c r="F611">
        <v>11202</v>
      </c>
    </row>
    <row r="612" spans="1:6" ht="12.75">
      <c r="A612">
        <f>'Локальная смета 2(копия)('!A135</f>
        <v>49</v>
      </c>
      <c r="B612">
        <v>86</v>
      </c>
      <c r="C612">
        <v>730</v>
      </c>
      <c r="D612">
        <v>0</v>
      </c>
      <c r="E612">
        <v>0</v>
      </c>
      <c r="F612">
        <v>11202</v>
      </c>
    </row>
    <row r="613" spans="1:6" ht="12.75">
      <c r="A613" t="str">
        <f>'Локальная смета 2(копия)('!B135</f>
        <v>ФЕР16-05-003-03</v>
      </c>
      <c r="B613">
        <v>86</v>
      </c>
      <c r="C613">
        <v>730</v>
      </c>
      <c r="D613">
        <v>1</v>
      </c>
      <c r="E613">
        <v>0</v>
      </c>
      <c r="F613">
        <v>11202</v>
      </c>
    </row>
    <row r="614" spans="1:6" ht="12.75">
      <c r="A614" t="str">
        <f>'Локальная смета 2(копия)('!C135</f>
        <v>Установка клапанов предохранительных однорычажных диаметром 50 мм</v>
      </c>
      <c r="B614">
        <v>86</v>
      </c>
      <c r="C614">
        <v>730</v>
      </c>
      <c r="D614">
        <v>2</v>
      </c>
      <c r="E614">
        <v>0</v>
      </c>
      <c r="F614">
        <v>11202</v>
      </c>
    </row>
    <row r="615" spans="1:6" ht="12.75">
      <c r="A615" t="str">
        <f>'Локальная смета 2(копия)('!D136</f>
        <v>1 шт.</v>
      </c>
      <c r="B615">
        <v>86</v>
      </c>
      <c r="C615">
        <v>730</v>
      </c>
      <c r="D615">
        <v>3</v>
      </c>
      <c r="E615">
        <v>0</v>
      </c>
      <c r="F615">
        <v>11202</v>
      </c>
    </row>
    <row r="616" spans="1:6" ht="12.75">
      <c r="A616" s="17">
        <f>'Локальная смета 2(копия)('!D135</f>
        <v>1</v>
      </c>
      <c r="B616">
        <v>86</v>
      </c>
      <c r="C616">
        <v>730</v>
      </c>
      <c r="D616">
        <v>4</v>
      </c>
      <c r="E616">
        <v>0</v>
      </c>
      <c r="F616">
        <v>11202</v>
      </c>
    </row>
    <row r="617" spans="1:6" ht="12.75">
      <c r="A617" s="9">
        <f>'Локальная смета 2(копия)('!G136</f>
        <v>17.28</v>
      </c>
      <c r="B617">
        <v>86</v>
      </c>
      <c r="C617">
        <v>730</v>
      </c>
      <c r="D617">
        <v>6</v>
      </c>
      <c r="E617">
        <v>0</v>
      </c>
      <c r="F617">
        <v>11202</v>
      </c>
    </row>
    <row r="618" spans="1:6" ht="12.75">
      <c r="A618" s="9">
        <f>'Локальная смета 2(копия)('!H135</f>
        <v>3.12</v>
      </c>
      <c r="B618">
        <v>86</v>
      </c>
      <c r="C618">
        <v>730</v>
      </c>
      <c r="D618">
        <v>7</v>
      </c>
      <c r="E618">
        <v>0</v>
      </c>
      <c r="F618">
        <v>11202</v>
      </c>
    </row>
    <row r="619" spans="1:6" ht="12.75">
      <c r="A619" s="17">
        <f>'Локальная смета 2(копия)('!H136</f>
        <v>0</v>
      </c>
      <c r="B619">
        <v>86</v>
      </c>
      <c r="C619">
        <v>730</v>
      </c>
      <c r="D619">
        <v>8</v>
      </c>
      <c r="E619">
        <v>0</v>
      </c>
      <c r="F619">
        <v>11202</v>
      </c>
    </row>
    <row r="620" spans="1:6" ht="12.75">
      <c r="A620" s="9">
        <f>'Локальная смета 2(копия)('!S135</f>
        <v>1.86</v>
      </c>
      <c r="B620">
        <v>86</v>
      </c>
      <c r="C620">
        <v>730</v>
      </c>
      <c r="D620">
        <v>9</v>
      </c>
      <c r="E620">
        <v>0</v>
      </c>
      <c r="F620">
        <v>11202</v>
      </c>
    </row>
    <row r="621" spans="1:6" ht="12.75">
      <c r="A621" s="17">
        <f>'Локальная смета 2(копия)('!S136</f>
        <v>0</v>
      </c>
      <c r="B621">
        <v>86</v>
      </c>
      <c r="C621">
        <v>730</v>
      </c>
      <c r="D621">
        <v>10</v>
      </c>
      <c r="E621">
        <v>0</v>
      </c>
      <c r="F621">
        <v>11202</v>
      </c>
    </row>
    <row r="622" spans="1:6" ht="12.75">
      <c r="A622" s="9">
        <f>'Локальная смета 2(копия)('!J135</f>
        <v>47.77</v>
      </c>
      <c r="B622">
        <v>86</v>
      </c>
      <c r="C622">
        <v>730</v>
      </c>
      <c r="D622">
        <v>18</v>
      </c>
      <c r="E622">
        <v>0</v>
      </c>
      <c r="F622">
        <v>11202</v>
      </c>
    </row>
    <row r="623" spans="1:6" ht="12.75">
      <c r="A623">
        <f>'Локальная смета 2(копия)('!A137</f>
        <v>50</v>
      </c>
      <c r="B623">
        <v>86</v>
      </c>
      <c r="C623">
        <v>731</v>
      </c>
      <c r="D623">
        <v>0</v>
      </c>
      <c r="E623">
        <v>0</v>
      </c>
      <c r="F623">
        <v>11211</v>
      </c>
    </row>
    <row r="624" spans="1:6" ht="12.75">
      <c r="A624">
        <f>'Локальная смета 2(копия)('!B137</f>
        <v>17122001650</v>
      </c>
      <c r="B624">
        <v>86</v>
      </c>
      <c r="C624">
        <v>731</v>
      </c>
      <c r="D624">
        <v>1</v>
      </c>
      <c r="E624">
        <v>0</v>
      </c>
      <c r="F624">
        <v>11211</v>
      </c>
    </row>
    <row r="625" spans="1:6" ht="12.75">
      <c r="A625" t="str">
        <f>'Локальная смета 2(копия)('!C137</f>
        <v>Клапан предохранительный Ф 50 мм пружинный фланцевый</v>
      </c>
      <c r="B625">
        <v>86</v>
      </c>
      <c r="C625">
        <v>731</v>
      </c>
      <c r="D625">
        <v>2</v>
      </c>
      <c r="E625">
        <v>0</v>
      </c>
      <c r="F625">
        <v>11211</v>
      </c>
    </row>
    <row r="626" spans="1:6" ht="12.75">
      <c r="A626">
        <f>'Локальная смета 2(копия)('!D138</f>
        <v>0</v>
      </c>
      <c r="B626">
        <v>86</v>
      </c>
      <c r="C626">
        <v>731</v>
      </c>
      <c r="D626">
        <v>3</v>
      </c>
      <c r="E626">
        <v>0</v>
      </c>
      <c r="F626">
        <v>11211</v>
      </c>
    </row>
    <row r="627" spans="1:6" ht="12.75">
      <c r="A627" s="17">
        <f>'Локальная смета 2(копия)('!D137</f>
        <v>1</v>
      </c>
      <c r="B627">
        <v>86</v>
      </c>
      <c r="C627">
        <v>731</v>
      </c>
      <c r="D627">
        <v>4</v>
      </c>
      <c r="E627">
        <v>0</v>
      </c>
      <c r="F627">
        <v>11211</v>
      </c>
    </row>
    <row r="628" spans="1:6" ht="12.75">
      <c r="A628" s="17">
        <f>'Локальная смета 2(копия)('!H137</f>
        <v>0</v>
      </c>
      <c r="B628">
        <v>86</v>
      </c>
      <c r="C628">
        <v>731</v>
      </c>
      <c r="D628">
        <v>6</v>
      </c>
      <c r="E628">
        <v>0</v>
      </c>
      <c r="F628">
        <v>11211</v>
      </c>
    </row>
    <row r="629" spans="1:6" ht="12.75">
      <c r="A629">
        <f>'Локальная смета 2(копия)('!S137</f>
        <v>0</v>
      </c>
      <c r="B629">
        <v>86</v>
      </c>
      <c r="C629">
        <v>731</v>
      </c>
      <c r="D629">
        <v>8</v>
      </c>
      <c r="E629">
        <v>0</v>
      </c>
      <c r="F629">
        <v>11211</v>
      </c>
    </row>
    <row r="630" spans="1:6" ht="12.75">
      <c r="A630" s="9">
        <f>'Локальная смета 2(копия)('!J137</f>
        <v>7652.71</v>
      </c>
      <c r="B630">
        <v>86</v>
      </c>
      <c r="C630">
        <v>731</v>
      </c>
      <c r="D630">
        <v>9</v>
      </c>
      <c r="E630">
        <v>0</v>
      </c>
      <c r="F630">
        <v>11211</v>
      </c>
    </row>
    <row r="631" spans="1:6" ht="12.75">
      <c r="A631">
        <f>'Локальная смета 2(копия)('!A139</f>
        <v>51</v>
      </c>
      <c r="B631">
        <v>86</v>
      </c>
      <c r="C631">
        <v>732</v>
      </c>
      <c r="D631">
        <v>0</v>
      </c>
      <c r="E631">
        <v>0</v>
      </c>
      <c r="F631">
        <v>11202</v>
      </c>
    </row>
    <row r="632" spans="1:6" ht="12.75">
      <c r="A632" t="str">
        <f>'Локальная смета 2(копия)('!B139</f>
        <v>ФЕРр65-3-04</v>
      </c>
      <c r="B632">
        <v>86</v>
      </c>
      <c r="C632">
        <v>732</v>
      </c>
      <c r="D632">
        <v>1</v>
      </c>
      <c r="E632">
        <v>0</v>
      </c>
      <c r="F632">
        <v>11202</v>
      </c>
    </row>
    <row r="633" spans="1:6" ht="12.75">
      <c r="A633" t="str">
        <f>'Локальная смета 2(копия)('!C139</f>
        <v>Снятие клапанов фланцевых обратных диаметром 50 мм</v>
      </c>
      <c r="B633">
        <v>86</v>
      </c>
      <c r="C633">
        <v>732</v>
      </c>
      <c r="D633">
        <v>2</v>
      </c>
      <c r="E633">
        <v>0</v>
      </c>
      <c r="F633">
        <v>11202</v>
      </c>
    </row>
    <row r="634" spans="1:6" ht="12.75">
      <c r="A634" t="str">
        <f>'Локальная смета 2(копия)('!D140</f>
        <v>100 шт. арматуры</v>
      </c>
      <c r="B634">
        <v>86</v>
      </c>
      <c r="C634">
        <v>732</v>
      </c>
      <c r="D634">
        <v>3</v>
      </c>
      <c r="E634">
        <v>0</v>
      </c>
      <c r="F634">
        <v>11202</v>
      </c>
    </row>
    <row r="635" spans="1:6" ht="12.75">
      <c r="A635" s="9">
        <f>'Локальная смета 2(копия)('!D139</f>
        <v>0.01</v>
      </c>
      <c r="B635">
        <v>86</v>
      </c>
      <c r="C635">
        <v>732</v>
      </c>
      <c r="D635">
        <v>4</v>
      </c>
      <c r="E635">
        <v>0</v>
      </c>
      <c r="F635">
        <v>11202</v>
      </c>
    </row>
    <row r="636" spans="1:6" ht="12.75">
      <c r="A636" s="9">
        <f>'Локальная смета 2(копия)('!G140</f>
        <v>399.63</v>
      </c>
      <c r="B636">
        <v>86</v>
      </c>
      <c r="C636">
        <v>732</v>
      </c>
      <c r="D636">
        <v>6</v>
      </c>
      <c r="E636">
        <v>0</v>
      </c>
      <c r="F636">
        <v>11202</v>
      </c>
    </row>
    <row r="637" spans="1:6" ht="12.75">
      <c r="A637" s="9">
        <f>'Локальная смета 2(копия)('!H139</f>
        <v>11.57</v>
      </c>
      <c r="B637">
        <v>86</v>
      </c>
      <c r="C637">
        <v>732</v>
      </c>
      <c r="D637">
        <v>7</v>
      </c>
      <c r="E637">
        <v>0</v>
      </c>
      <c r="F637">
        <v>11202</v>
      </c>
    </row>
    <row r="638" spans="1:6" ht="12.75">
      <c r="A638" s="9">
        <f>'Локальная смета 2(копия)('!H140</f>
        <v>4.29</v>
      </c>
      <c r="B638">
        <v>86</v>
      </c>
      <c r="C638">
        <v>732</v>
      </c>
      <c r="D638">
        <v>8</v>
      </c>
      <c r="E638">
        <v>0</v>
      </c>
      <c r="F638">
        <v>11202</v>
      </c>
    </row>
    <row r="639" spans="1:6" ht="12.75">
      <c r="A639" s="9">
        <f>'Локальная смета 2(копия)('!S139</f>
        <v>46.85</v>
      </c>
      <c r="B639">
        <v>86</v>
      </c>
      <c r="C639">
        <v>732</v>
      </c>
      <c r="D639">
        <v>9</v>
      </c>
      <c r="E639">
        <v>0</v>
      </c>
      <c r="F639">
        <v>11202</v>
      </c>
    </row>
    <row r="640" spans="1:6" ht="12.75">
      <c r="A640" s="9">
        <f>'Локальная смета 2(копия)('!S140</f>
        <v>0.37</v>
      </c>
      <c r="B640">
        <v>86</v>
      </c>
      <c r="C640">
        <v>732</v>
      </c>
      <c r="D640">
        <v>10</v>
      </c>
      <c r="E640">
        <v>0</v>
      </c>
      <c r="F640">
        <v>11202</v>
      </c>
    </row>
    <row r="641" spans="1:6" ht="12.75">
      <c r="A641" s="17">
        <f>'Локальная смета 2(копия)('!J139</f>
        <v>0</v>
      </c>
      <c r="B641">
        <v>86</v>
      </c>
      <c r="C641">
        <v>732</v>
      </c>
      <c r="D641">
        <v>18</v>
      </c>
      <c r="E641">
        <v>0</v>
      </c>
      <c r="F641">
        <v>11202</v>
      </c>
    </row>
    <row r="642" spans="1:6" ht="12.75">
      <c r="A642">
        <f>'Локальная смета 2(копия)('!A141</f>
        <v>52</v>
      </c>
      <c r="B642">
        <v>86</v>
      </c>
      <c r="C642">
        <v>733</v>
      </c>
      <c r="D642">
        <v>0</v>
      </c>
      <c r="E642">
        <v>0</v>
      </c>
      <c r="F642">
        <v>11202</v>
      </c>
    </row>
    <row r="643" spans="1:6" ht="12.75">
      <c r="A643" t="str">
        <f>'Локальная смета 2(копия)('!B141</f>
        <v>ФЕР16-05-001-02</v>
      </c>
      <c r="B643">
        <v>86</v>
      </c>
      <c r="C643">
        <v>733</v>
      </c>
      <c r="D643">
        <v>1</v>
      </c>
      <c r="E643">
        <v>0</v>
      </c>
      <c r="F643">
        <v>11202</v>
      </c>
    </row>
    <row r="644" spans="1:6" ht="12.75">
      <c r="A644" t="str">
        <f>'Локальная смета 2(копия)('!C141</f>
        <v>Установка  клапанов обратных , на трубопроводах из стальных труб диаметром до 50 мм</v>
      </c>
      <c r="B644">
        <v>86</v>
      </c>
      <c r="C644">
        <v>733</v>
      </c>
      <c r="D644">
        <v>2</v>
      </c>
      <c r="E644">
        <v>0</v>
      </c>
      <c r="F644">
        <v>11202</v>
      </c>
    </row>
    <row r="645" spans="1:6" ht="12.75">
      <c r="A645" t="str">
        <f>'Локальная смета 2(копия)('!D142</f>
        <v>1 шт.</v>
      </c>
      <c r="B645">
        <v>86</v>
      </c>
      <c r="C645">
        <v>733</v>
      </c>
      <c r="D645">
        <v>3</v>
      </c>
      <c r="E645">
        <v>0</v>
      </c>
      <c r="F645">
        <v>11202</v>
      </c>
    </row>
    <row r="646" spans="1:6" ht="12.75">
      <c r="A646" s="17">
        <f>'Локальная смета 2(копия)('!D141</f>
        <v>1</v>
      </c>
      <c r="B646">
        <v>86</v>
      </c>
      <c r="C646">
        <v>733</v>
      </c>
      <c r="D646">
        <v>4</v>
      </c>
      <c r="E646">
        <v>0</v>
      </c>
      <c r="F646">
        <v>11202</v>
      </c>
    </row>
    <row r="647" spans="1:6" ht="12.75">
      <c r="A647" s="9">
        <f>'Локальная смета 2(копия)('!G142</f>
        <v>13.33</v>
      </c>
      <c r="B647">
        <v>86</v>
      </c>
      <c r="C647">
        <v>733</v>
      </c>
      <c r="D647">
        <v>6</v>
      </c>
      <c r="E647">
        <v>0</v>
      </c>
      <c r="F647">
        <v>11202</v>
      </c>
    </row>
    <row r="648" spans="1:6" ht="12.75">
      <c r="A648" s="9">
        <f>'Локальная смета 2(копия)('!H141</f>
        <v>4.58</v>
      </c>
      <c r="B648">
        <v>86</v>
      </c>
      <c r="C648">
        <v>733</v>
      </c>
      <c r="D648">
        <v>7</v>
      </c>
      <c r="E648">
        <v>0</v>
      </c>
      <c r="F648">
        <v>11202</v>
      </c>
    </row>
    <row r="649" spans="1:6" ht="12.75">
      <c r="A649" s="17">
        <f>'Локальная смета 2(копия)('!H142</f>
        <v>0</v>
      </c>
      <c r="B649">
        <v>86</v>
      </c>
      <c r="C649">
        <v>733</v>
      </c>
      <c r="D649">
        <v>8</v>
      </c>
      <c r="E649">
        <v>0</v>
      </c>
      <c r="F649">
        <v>11202</v>
      </c>
    </row>
    <row r="650" spans="1:6" ht="12.75">
      <c r="A650" s="9">
        <f>'Локальная смета 2(копия)('!S141</f>
        <v>1.47</v>
      </c>
      <c r="B650">
        <v>86</v>
      </c>
      <c r="C650">
        <v>733</v>
      </c>
      <c r="D650">
        <v>9</v>
      </c>
      <c r="E650">
        <v>0</v>
      </c>
      <c r="F650">
        <v>11202</v>
      </c>
    </row>
    <row r="651" spans="1:6" ht="12.75">
      <c r="A651" s="17">
        <f>'Локальная смета 2(копия)('!S142</f>
        <v>0</v>
      </c>
      <c r="B651">
        <v>86</v>
      </c>
      <c r="C651">
        <v>733</v>
      </c>
      <c r="D651">
        <v>10</v>
      </c>
      <c r="E651">
        <v>0</v>
      </c>
      <c r="F651">
        <v>11202</v>
      </c>
    </row>
    <row r="652" spans="1:6" ht="12.75">
      <c r="A652" s="9">
        <f>'Локальная смета 2(копия)('!J141</f>
        <v>80.66</v>
      </c>
      <c r="B652">
        <v>86</v>
      </c>
      <c r="C652">
        <v>733</v>
      </c>
      <c r="D652">
        <v>18</v>
      </c>
      <c r="E652">
        <v>0</v>
      </c>
      <c r="F652">
        <v>11202</v>
      </c>
    </row>
    <row r="653" spans="1:6" ht="12.75">
      <c r="A653">
        <f>'Локальная смета 2(копия)('!A143</f>
        <v>52.1</v>
      </c>
      <c r="B653">
        <v>86</v>
      </c>
      <c r="C653">
        <v>751</v>
      </c>
      <c r="D653">
        <v>0</v>
      </c>
      <c r="E653">
        <v>0</v>
      </c>
      <c r="F653">
        <v>11206</v>
      </c>
    </row>
    <row r="654" spans="1:6" ht="12.75">
      <c r="A654">
        <f>'Локальная смета 2(копия)('!B143</f>
        <v>16152000050</v>
      </c>
      <c r="B654">
        <v>86</v>
      </c>
      <c r="C654">
        <v>751</v>
      </c>
      <c r="D654">
        <v>1</v>
      </c>
      <c r="E654">
        <v>0</v>
      </c>
      <c r="F654">
        <v>11206</v>
      </c>
    </row>
    <row r="655" spans="1:6" ht="12.75">
      <c r="A655" t="str">
        <f>'Локальная смета 2(копия)('!C143</f>
        <v>Клапан обратный Ф 50 мм подъемный фланцевый</v>
      </c>
      <c r="B655">
        <v>86</v>
      </c>
      <c r="C655">
        <v>751</v>
      </c>
      <c r="D655">
        <v>2</v>
      </c>
      <c r="E655">
        <v>0</v>
      </c>
      <c r="F655">
        <v>11206</v>
      </c>
    </row>
    <row r="656" spans="1:6" ht="12.75">
      <c r="A656" t="str">
        <f>'Локальная смета 2(копия)('!D144</f>
        <v>шт.</v>
      </c>
      <c r="B656">
        <v>86</v>
      </c>
      <c r="C656">
        <v>751</v>
      </c>
      <c r="D656">
        <v>3</v>
      </c>
      <c r="E656">
        <v>0</v>
      </c>
      <c r="F656">
        <v>11206</v>
      </c>
    </row>
    <row r="657" spans="1:6" ht="12.75">
      <c r="A657" s="17">
        <f>'Локальная смета 2(копия)('!H143</f>
        <v>1</v>
      </c>
      <c r="B657">
        <v>86</v>
      </c>
      <c r="C657">
        <v>751</v>
      </c>
      <c r="D657">
        <v>6</v>
      </c>
      <c r="E657">
        <v>0</v>
      </c>
      <c r="F657">
        <v>11206</v>
      </c>
    </row>
    <row r="658" spans="1:6" ht="12.75">
      <c r="A658">
        <f>'Локальная смета 2(копия)('!S143</f>
        <v>0</v>
      </c>
      <c r="B658">
        <v>86</v>
      </c>
      <c r="C658">
        <v>751</v>
      </c>
      <c r="D658">
        <v>8</v>
      </c>
      <c r="E658">
        <v>0</v>
      </c>
      <c r="F658">
        <v>11206</v>
      </c>
    </row>
    <row r="659" spans="1:6" ht="12.75">
      <c r="A659" s="17">
        <f>'Локальная смета 2(копия)('!J143</f>
        <v>2975</v>
      </c>
      <c r="B659">
        <v>86</v>
      </c>
      <c r="C659">
        <v>751</v>
      </c>
      <c r="D659">
        <v>9</v>
      </c>
      <c r="E659">
        <v>0</v>
      </c>
      <c r="F659">
        <v>11206</v>
      </c>
    </row>
    <row r="660" spans="1:6" ht="12.75">
      <c r="A660">
        <f>'Локальная смета 2(копия)('!A145</f>
        <v>53</v>
      </c>
      <c r="B660">
        <v>86</v>
      </c>
      <c r="C660">
        <v>900</v>
      </c>
      <c r="D660">
        <v>0</v>
      </c>
      <c r="E660">
        <v>0</v>
      </c>
      <c r="F660">
        <v>11202</v>
      </c>
    </row>
    <row r="661" spans="1:6" ht="12.75">
      <c r="A661" t="str">
        <f>'Локальная смета 2(копия)('!B145</f>
        <v>ФЕР16-07-005-02</v>
      </c>
      <c r="B661">
        <v>86</v>
      </c>
      <c r="C661">
        <v>900</v>
      </c>
      <c r="D661">
        <v>1</v>
      </c>
      <c r="E661">
        <v>0</v>
      </c>
      <c r="F661">
        <v>11202</v>
      </c>
    </row>
    <row r="662" spans="1:6" ht="12.75">
      <c r="A662" t="str">
        <f>'Локальная смета 2(копия)('!C145</f>
        <v>Гидравлическое испытание трубопроводов систем отопления, водопровода и горячего водоснабжения диаметром до 100 мм</v>
      </c>
      <c r="B662">
        <v>86</v>
      </c>
      <c r="C662">
        <v>900</v>
      </c>
      <c r="D662">
        <v>2</v>
      </c>
      <c r="E662">
        <v>0</v>
      </c>
      <c r="F662">
        <v>11202</v>
      </c>
    </row>
    <row r="663" spans="1:6" ht="12.75">
      <c r="A663" t="str">
        <f>'Локальная смета 2(копия)('!D146</f>
        <v>100 м трубопровода</v>
      </c>
      <c r="B663">
        <v>86</v>
      </c>
      <c r="C663">
        <v>900</v>
      </c>
      <c r="D663">
        <v>3</v>
      </c>
      <c r="E663">
        <v>0</v>
      </c>
      <c r="F663">
        <v>11202</v>
      </c>
    </row>
    <row r="664" spans="1:6" ht="12.75">
      <c r="A664" s="9">
        <f>'Локальная смета 2(копия)('!D145</f>
        <v>0.25</v>
      </c>
      <c r="B664">
        <v>86</v>
      </c>
      <c r="C664">
        <v>900</v>
      </c>
      <c r="D664">
        <v>4</v>
      </c>
      <c r="E664">
        <v>0</v>
      </c>
      <c r="F664">
        <v>11202</v>
      </c>
    </row>
    <row r="665" spans="1:6" ht="12.75">
      <c r="A665" s="9">
        <f>'Локальная смета 2(копия)('!G146</f>
        <v>58.32</v>
      </c>
      <c r="B665">
        <v>86</v>
      </c>
      <c r="C665">
        <v>900</v>
      </c>
      <c r="D665">
        <v>6</v>
      </c>
      <c r="E665">
        <v>0</v>
      </c>
      <c r="F665">
        <v>11202</v>
      </c>
    </row>
    <row r="666" spans="1:6" ht="12.75">
      <c r="A666" s="9">
        <f>'Локальная смета 2(копия)('!H145</f>
        <v>44.51</v>
      </c>
      <c r="B666">
        <v>86</v>
      </c>
      <c r="C666">
        <v>900</v>
      </c>
      <c r="D666">
        <v>7</v>
      </c>
      <c r="E666">
        <v>0</v>
      </c>
      <c r="F666">
        <v>11202</v>
      </c>
    </row>
    <row r="667" spans="1:6" ht="12.75">
      <c r="A667" s="17">
        <f>'Локальная смета 2(копия)('!H146</f>
        <v>0</v>
      </c>
      <c r="B667">
        <v>86</v>
      </c>
      <c r="C667">
        <v>900</v>
      </c>
      <c r="D667">
        <v>8</v>
      </c>
      <c r="E667">
        <v>0</v>
      </c>
      <c r="F667">
        <v>11202</v>
      </c>
    </row>
    <row r="668" spans="1:6" ht="12.75">
      <c r="A668" s="9">
        <f>'Локальная смета 2(копия)('!S145</f>
        <v>5.01</v>
      </c>
      <c r="B668">
        <v>86</v>
      </c>
      <c r="C668">
        <v>900</v>
      </c>
      <c r="D668">
        <v>9</v>
      </c>
      <c r="E668">
        <v>0</v>
      </c>
      <c r="F668">
        <v>11202</v>
      </c>
    </row>
    <row r="669" spans="1:6" ht="12.75">
      <c r="A669" s="17">
        <f>'Локальная смета 2(копия)('!S146</f>
        <v>0</v>
      </c>
      <c r="B669">
        <v>86</v>
      </c>
      <c r="C669">
        <v>900</v>
      </c>
      <c r="D669">
        <v>10</v>
      </c>
      <c r="E669">
        <v>0</v>
      </c>
      <c r="F669">
        <v>11202</v>
      </c>
    </row>
    <row r="670" spans="1:6" ht="12.75">
      <c r="A670" s="9">
        <f>'Локальная смета 2(копия)('!J145</f>
        <v>11.11</v>
      </c>
      <c r="B670">
        <v>86</v>
      </c>
      <c r="C670">
        <v>900</v>
      </c>
      <c r="D670">
        <v>18</v>
      </c>
      <c r="E670">
        <v>0</v>
      </c>
      <c r="F670">
        <v>11202</v>
      </c>
    </row>
    <row r="671" spans="1:6" ht="12.75">
      <c r="A671" t="str">
        <f>'Локальная смета 2(копия)('!A147</f>
        <v>РАЗДЕЛ № 6 (ТП-3)</v>
      </c>
      <c r="B671">
        <v>86</v>
      </c>
      <c r="C671">
        <v>736</v>
      </c>
      <c r="D671">
        <v>0</v>
      </c>
      <c r="E671">
        <v>0</v>
      </c>
      <c r="F671">
        <v>11207</v>
      </c>
    </row>
    <row r="672" spans="1:6" ht="12.75">
      <c r="A672">
        <f>'Локальная смета 2(копия)('!A148</f>
        <v>54</v>
      </c>
      <c r="B672">
        <v>86</v>
      </c>
      <c r="C672">
        <v>791</v>
      </c>
      <c r="D672">
        <v>0</v>
      </c>
      <c r="E672">
        <v>0</v>
      </c>
      <c r="F672">
        <v>11202</v>
      </c>
    </row>
    <row r="673" spans="1:6" ht="12.75">
      <c r="A673" t="str">
        <f>'Локальная смета 2(копия)('!B148</f>
        <v>ФЕРр65-3-02</v>
      </c>
      <c r="B673">
        <v>86</v>
      </c>
      <c r="C673">
        <v>791</v>
      </c>
      <c r="D673">
        <v>1</v>
      </c>
      <c r="E673">
        <v>0</v>
      </c>
      <c r="F673">
        <v>11202</v>
      </c>
    </row>
    <row r="674" spans="1:6" ht="12.75">
      <c r="A674" t="str">
        <f>'Локальная смета 2(копия)('!C148</f>
        <v>Снятие клапанов предохранительных диаметром до 50 мм</v>
      </c>
      <c r="B674">
        <v>86</v>
      </c>
      <c r="C674">
        <v>791</v>
      </c>
      <c r="D674">
        <v>2</v>
      </c>
      <c r="E674">
        <v>0</v>
      </c>
      <c r="F674">
        <v>11202</v>
      </c>
    </row>
    <row r="675" spans="1:6" ht="12.75">
      <c r="A675" t="str">
        <f>'Локальная смета 2(копия)('!D149</f>
        <v>100 шт. арматуры</v>
      </c>
      <c r="B675">
        <v>86</v>
      </c>
      <c r="C675">
        <v>791</v>
      </c>
      <c r="D675">
        <v>3</v>
      </c>
      <c r="E675">
        <v>0</v>
      </c>
      <c r="F675">
        <v>11202</v>
      </c>
    </row>
    <row r="676" spans="1:6" ht="12.75">
      <c r="A676" s="9">
        <f>'Локальная смета 2(копия)('!D148</f>
        <v>0.01</v>
      </c>
      <c r="B676">
        <v>86</v>
      </c>
      <c r="C676">
        <v>791</v>
      </c>
      <c r="D676">
        <v>4</v>
      </c>
      <c r="E676">
        <v>0</v>
      </c>
      <c r="F676">
        <v>11202</v>
      </c>
    </row>
    <row r="677" spans="1:6" ht="12.75">
      <c r="A677" s="9">
        <f>'Локальная смета 2(копия)('!G149</f>
        <v>247.37</v>
      </c>
      <c r="B677">
        <v>86</v>
      </c>
      <c r="C677">
        <v>791</v>
      </c>
      <c r="D677">
        <v>6</v>
      </c>
      <c r="E677">
        <v>0</v>
      </c>
      <c r="F677">
        <v>11202</v>
      </c>
    </row>
    <row r="678" spans="1:6" ht="12.75">
      <c r="A678">
        <f>'Локальная смета 2(копия)('!H148</f>
        <v>7.5</v>
      </c>
      <c r="B678">
        <v>86</v>
      </c>
      <c r="C678">
        <v>791</v>
      </c>
      <c r="D678">
        <v>7</v>
      </c>
      <c r="E678">
        <v>0</v>
      </c>
      <c r="F678">
        <v>11202</v>
      </c>
    </row>
    <row r="679" spans="1:6" ht="12.75">
      <c r="A679" s="9">
        <f>'Локальная смета 2(копия)('!H149</f>
        <v>2.78</v>
      </c>
      <c r="B679">
        <v>86</v>
      </c>
      <c r="C679">
        <v>791</v>
      </c>
      <c r="D679">
        <v>8</v>
      </c>
      <c r="E679">
        <v>0</v>
      </c>
      <c r="F679">
        <v>11202</v>
      </c>
    </row>
    <row r="680" spans="1:6" ht="12.75">
      <c r="A680" s="17">
        <f>'Локальная смета 2(копия)('!S148</f>
        <v>29</v>
      </c>
      <c r="B680">
        <v>86</v>
      </c>
      <c r="C680">
        <v>791</v>
      </c>
      <c r="D680">
        <v>9</v>
      </c>
      <c r="E680">
        <v>0</v>
      </c>
      <c r="F680">
        <v>11202</v>
      </c>
    </row>
    <row r="681" spans="1:6" ht="12.75">
      <c r="A681" s="9">
        <f>'Локальная смета 2(копия)('!S149</f>
        <v>0.24</v>
      </c>
      <c r="B681">
        <v>86</v>
      </c>
      <c r="C681">
        <v>791</v>
      </c>
      <c r="D681">
        <v>10</v>
      </c>
      <c r="E681">
        <v>0</v>
      </c>
      <c r="F681">
        <v>11202</v>
      </c>
    </row>
    <row r="682" spans="1:6" ht="12.75">
      <c r="A682" s="17">
        <f>'Локальная смета 2(копия)('!J148</f>
        <v>0</v>
      </c>
      <c r="B682">
        <v>86</v>
      </c>
      <c r="C682">
        <v>791</v>
      </c>
      <c r="D682">
        <v>18</v>
      </c>
      <c r="E682">
        <v>0</v>
      </c>
      <c r="F682">
        <v>11202</v>
      </c>
    </row>
    <row r="683" spans="1:6" ht="12.75">
      <c r="A683">
        <f>'Локальная смета 2(копия)('!A150</f>
        <v>55</v>
      </c>
      <c r="B683">
        <v>86</v>
      </c>
      <c r="C683">
        <v>738</v>
      </c>
      <c r="D683">
        <v>0</v>
      </c>
      <c r="E683">
        <v>0</v>
      </c>
      <c r="F683">
        <v>11202</v>
      </c>
    </row>
    <row r="684" spans="1:6" ht="12.75">
      <c r="A684" t="str">
        <f>'Локальная смета 2(копия)('!B150</f>
        <v>ФЕР16-05-003-03</v>
      </c>
      <c r="B684">
        <v>86</v>
      </c>
      <c r="C684">
        <v>738</v>
      </c>
      <c r="D684">
        <v>1</v>
      </c>
      <c r="E684">
        <v>0</v>
      </c>
      <c r="F684">
        <v>11202</v>
      </c>
    </row>
    <row r="685" spans="1:6" ht="12.75">
      <c r="A685" t="str">
        <f>'Локальная смета 2(копия)('!C150</f>
        <v>Установка клапанов предохранительных однорычажных диаметром 50 мм</v>
      </c>
      <c r="B685">
        <v>86</v>
      </c>
      <c r="C685">
        <v>738</v>
      </c>
      <c r="D685">
        <v>2</v>
      </c>
      <c r="E685">
        <v>0</v>
      </c>
      <c r="F685">
        <v>11202</v>
      </c>
    </row>
    <row r="686" spans="1:6" ht="12.75">
      <c r="A686" t="str">
        <f>'Локальная смета 2(копия)('!D151</f>
        <v>1 шт.</v>
      </c>
      <c r="B686">
        <v>86</v>
      </c>
      <c r="C686">
        <v>738</v>
      </c>
      <c r="D686">
        <v>3</v>
      </c>
      <c r="E686">
        <v>0</v>
      </c>
      <c r="F686">
        <v>11202</v>
      </c>
    </row>
    <row r="687" spans="1:6" ht="12.75">
      <c r="A687" s="17">
        <f>'Локальная смета 2(копия)('!D150</f>
        <v>1</v>
      </c>
      <c r="B687">
        <v>86</v>
      </c>
      <c r="C687">
        <v>738</v>
      </c>
      <c r="D687">
        <v>4</v>
      </c>
      <c r="E687">
        <v>0</v>
      </c>
      <c r="F687">
        <v>11202</v>
      </c>
    </row>
    <row r="688" spans="1:6" ht="12.75">
      <c r="A688" s="9">
        <f>'Локальная смета 2(копия)('!G151</f>
        <v>17.28</v>
      </c>
      <c r="B688">
        <v>86</v>
      </c>
      <c r="C688">
        <v>738</v>
      </c>
      <c r="D688">
        <v>6</v>
      </c>
      <c r="E688">
        <v>0</v>
      </c>
      <c r="F688">
        <v>11202</v>
      </c>
    </row>
    <row r="689" spans="1:6" ht="12.75">
      <c r="A689" s="9">
        <f>'Локальная смета 2(копия)('!H150</f>
        <v>3.12</v>
      </c>
      <c r="B689">
        <v>86</v>
      </c>
      <c r="C689">
        <v>738</v>
      </c>
      <c r="D689">
        <v>7</v>
      </c>
      <c r="E689">
        <v>0</v>
      </c>
      <c r="F689">
        <v>11202</v>
      </c>
    </row>
    <row r="690" spans="1:6" ht="12.75">
      <c r="A690" s="17">
        <f>'Локальная смета 2(копия)('!H151</f>
        <v>0</v>
      </c>
      <c r="B690">
        <v>86</v>
      </c>
      <c r="C690">
        <v>738</v>
      </c>
      <c r="D690">
        <v>8</v>
      </c>
      <c r="E690">
        <v>0</v>
      </c>
      <c r="F690">
        <v>11202</v>
      </c>
    </row>
    <row r="691" spans="1:6" ht="12.75">
      <c r="A691" s="9">
        <f>'Локальная смета 2(копия)('!S150</f>
        <v>1.86</v>
      </c>
      <c r="B691">
        <v>86</v>
      </c>
      <c r="C691">
        <v>738</v>
      </c>
      <c r="D691">
        <v>9</v>
      </c>
      <c r="E691">
        <v>0</v>
      </c>
      <c r="F691">
        <v>11202</v>
      </c>
    </row>
    <row r="692" spans="1:6" ht="12.75">
      <c r="A692" s="17">
        <f>'Локальная смета 2(копия)('!S151</f>
        <v>0</v>
      </c>
      <c r="B692">
        <v>86</v>
      </c>
      <c r="C692">
        <v>738</v>
      </c>
      <c r="D692">
        <v>10</v>
      </c>
      <c r="E692">
        <v>0</v>
      </c>
      <c r="F692">
        <v>11202</v>
      </c>
    </row>
    <row r="693" spans="1:6" ht="12.75">
      <c r="A693" s="9">
        <f>'Локальная смета 2(копия)('!J150</f>
        <v>47.77</v>
      </c>
      <c r="B693">
        <v>86</v>
      </c>
      <c r="C693">
        <v>738</v>
      </c>
      <c r="D693">
        <v>18</v>
      </c>
      <c r="E693">
        <v>0</v>
      </c>
      <c r="F693">
        <v>11202</v>
      </c>
    </row>
    <row r="694" spans="1:6" ht="12.75">
      <c r="A694">
        <f>'Локальная смета 2(копия)('!A152</f>
        <v>56</v>
      </c>
      <c r="B694">
        <v>86</v>
      </c>
      <c r="C694">
        <v>739</v>
      </c>
      <c r="D694">
        <v>0</v>
      </c>
      <c r="E694">
        <v>0</v>
      </c>
      <c r="F694">
        <v>11211</v>
      </c>
    </row>
    <row r="695" spans="1:6" ht="12.75">
      <c r="A695">
        <f>'Локальная смета 2(копия)('!B152</f>
        <v>17122001650</v>
      </c>
      <c r="B695">
        <v>86</v>
      </c>
      <c r="C695">
        <v>739</v>
      </c>
      <c r="D695">
        <v>1</v>
      </c>
      <c r="E695">
        <v>0</v>
      </c>
      <c r="F695">
        <v>11211</v>
      </c>
    </row>
    <row r="696" spans="1:6" ht="12.75">
      <c r="A696" t="str">
        <f>'Локальная смета 2(копия)('!C152</f>
        <v>Клапан предохранительный Ф 50 мм пружинный фланцевый</v>
      </c>
      <c r="B696">
        <v>86</v>
      </c>
      <c r="C696">
        <v>739</v>
      </c>
      <c r="D696">
        <v>2</v>
      </c>
      <c r="E696">
        <v>0</v>
      </c>
      <c r="F696">
        <v>11211</v>
      </c>
    </row>
    <row r="697" spans="1:6" ht="12.75">
      <c r="A697">
        <f>'Локальная смета 2(копия)('!D153</f>
        <v>0</v>
      </c>
      <c r="B697">
        <v>86</v>
      </c>
      <c r="C697">
        <v>739</v>
      </c>
      <c r="D697">
        <v>3</v>
      </c>
      <c r="E697">
        <v>0</v>
      </c>
      <c r="F697">
        <v>11211</v>
      </c>
    </row>
    <row r="698" spans="1:6" ht="12.75">
      <c r="A698" s="17">
        <f>'Локальная смета 2(копия)('!D152</f>
        <v>1</v>
      </c>
      <c r="B698">
        <v>86</v>
      </c>
      <c r="C698">
        <v>739</v>
      </c>
      <c r="D698">
        <v>4</v>
      </c>
      <c r="E698">
        <v>0</v>
      </c>
      <c r="F698">
        <v>11211</v>
      </c>
    </row>
    <row r="699" spans="1:6" ht="12.75">
      <c r="A699" s="17">
        <f>'Локальная смета 2(копия)('!H152</f>
        <v>0</v>
      </c>
      <c r="B699">
        <v>86</v>
      </c>
      <c r="C699">
        <v>739</v>
      </c>
      <c r="D699">
        <v>6</v>
      </c>
      <c r="E699">
        <v>0</v>
      </c>
      <c r="F699">
        <v>11211</v>
      </c>
    </row>
    <row r="700" spans="1:6" ht="12.75">
      <c r="A700">
        <f>'Локальная смета 2(копия)('!S152</f>
        <v>0</v>
      </c>
      <c r="B700">
        <v>86</v>
      </c>
      <c r="C700">
        <v>739</v>
      </c>
      <c r="D700">
        <v>8</v>
      </c>
      <c r="E700">
        <v>0</v>
      </c>
      <c r="F700">
        <v>11211</v>
      </c>
    </row>
    <row r="701" spans="1:6" ht="12.75">
      <c r="A701" s="9">
        <f>'Локальная смета 2(копия)('!J152</f>
        <v>7652.71</v>
      </c>
      <c r="B701">
        <v>86</v>
      </c>
      <c r="C701">
        <v>739</v>
      </c>
      <c r="D701">
        <v>9</v>
      </c>
      <c r="E701">
        <v>0</v>
      </c>
      <c r="F701">
        <v>11211</v>
      </c>
    </row>
    <row r="702" spans="1:6" ht="12.75">
      <c r="A702">
        <f>'Локальная смета 2(копия)('!A154</f>
        <v>57</v>
      </c>
      <c r="B702">
        <v>86</v>
      </c>
      <c r="C702">
        <v>901</v>
      </c>
      <c r="D702">
        <v>0</v>
      </c>
      <c r="E702">
        <v>0</v>
      </c>
      <c r="F702">
        <v>11202</v>
      </c>
    </row>
    <row r="703" spans="1:6" ht="12.75">
      <c r="A703" t="str">
        <f>'Локальная смета 2(копия)('!B154</f>
        <v>ФЕР16-07-005-02</v>
      </c>
      <c r="B703">
        <v>86</v>
      </c>
      <c r="C703">
        <v>901</v>
      </c>
      <c r="D703">
        <v>1</v>
      </c>
      <c r="E703">
        <v>0</v>
      </c>
      <c r="F703">
        <v>11202</v>
      </c>
    </row>
    <row r="704" spans="1:6" ht="12.75">
      <c r="A704" t="str">
        <f>'Локальная смета 2(копия)('!C154</f>
        <v>Гидравлическое испытание трубопроводов систем отопления, водопровода и горячего водоснабжения диаметром до 100 мм</v>
      </c>
      <c r="B704">
        <v>86</v>
      </c>
      <c r="C704">
        <v>901</v>
      </c>
      <c r="D704">
        <v>2</v>
      </c>
      <c r="E704">
        <v>0</v>
      </c>
      <c r="F704">
        <v>11202</v>
      </c>
    </row>
    <row r="705" spans="1:6" ht="12.75">
      <c r="A705" t="str">
        <f>'Локальная смета 2(копия)('!D155</f>
        <v>100 м трубопровода</v>
      </c>
      <c r="B705">
        <v>86</v>
      </c>
      <c r="C705">
        <v>901</v>
      </c>
      <c r="D705">
        <v>3</v>
      </c>
      <c r="E705">
        <v>0</v>
      </c>
      <c r="F705">
        <v>11202</v>
      </c>
    </row>
    <row r="706" spans="1:6" ht="12.75">
      <c r="A706" s="9">
        <f>'Локальная смета 2(копия)('!D154</f>
        <v>0.25</v>
      </c>
      <c r="B706">
        <v>86</v>
      </c>
      <c r="C706">
        <v>901</v>
      </c>
      <c r="D706">
        <v>4</v>
      </c>
      <c r="E706">
        <v>0</v>
      </c>
      <c r="F706">
        <v>11202</v>
      </c>
    </row>
    <row r="707" spans="1:6" ht="12.75">
      <c r="A707" s="9">
        <f>'Локальная смета 2(копия)('!G155</f>
        <v>58.32</v>
      </c>
      <c r="B707">
        <v>86</v>
      </c>
      <c r="C707">
        <v>901</v>
      </c>
      <c r="D707">
        <v>6</v>
      </c>
      <c r="E707">
        <v>0</v>
      </c>
      <c r="F707">
        <v>11202</v>
      </c>
    </row>
    <row r="708" spans="1:6" ht="12.75">
      <c r="A708" s="9">
        <f>'Локальная смета 2(копия)('!H154</f>
        <v>44.51</v>
      </c>
      <c r="B708">
        <v>86</v>
      </c>
      <c r="C708">
        <v>901</v>
      </c>
      <c r="D708">
        <v>7</v>
      </c>
      <c r="E708">
        <v>0</v>
      </c>
      <c r="F708">
        <v>11202</v>
      </c>
    </row>
    <row r="709" spans="1:6" ht="12.75">
      <c r="A709" s="17">
        <f>'Локальная смета 2(копия)('!H155</f>
        <v>0</v>
      </c>
      <c r="B709">
        <v>86</v>
      </c>
      <c r="C709">
        <v>901</v>
      </c>
      <c r="D709">
        <v>8</v>
      </c>
      <c r="E709">
        <v>0</v>
      </c>
      <c r="F709">
        <v>11202</v>
      </c>
    </row>
    <row r="710" spans="1:6" ht="12.75">
      <c r="A710" s="9">
        <f>'Локальная смета 2(копия)('!S154</f>
        <v>5.01</v>
      </c>
      <c r="B710">
        <v>86</v>
      </c>
      <c r="C710">
        <v>901</v>
      </c>
      <c r="D710">
        <v>9</v>
      </c>
      <c r="E710">
        <v>0</v>
      </c>
      <c r="F710">
        <v>11202</v>
      </c>
    </row>
    <row r="711" spans="1:6" ht="12.75">
      <c r="A711" s="17">
        <f>'Локальная смета 2(копия)('!S155</f>
        <v>0</v>
      </c>
      <c r="B711">
        <v>86</v>
      </c>
      <c r="C711">
        <v>901</v>
      </c>
      <c r="D711">
        <v>10</v>
      </c>
      <c r="E711">
        <v>0</v>
      </c>
      <c r="F711">
        <v>11202</v>
      </c>
    </row>
    <row r="712" spans="1:6" ht="12.75">
      <c r="A712" s="9">
        <f>'Локальная смета 2(копия)('!J154</f>
        <v>11.11</v>
      </c>
      <c r="B712">
        <v>86</v>
      </c>
      <c r="C712">
        <v>901</v>
      </c>
      <c r="D712">
        <v>18</v>
      </c>
      <c r="E712">
        <v>0</v>
      </c>
      <c r="F712">
        <v>11202</v>
      </c>
    </row>
    <row r="713" spans="1:6" ht="12.75">
      <c r="A713" t="str">
        <f>'Локальная смета 2(копия)('!A156</f>
        <v>РАЗДЕЛ № 7 (ТП-4)</v>
      </c>
      <c r="B713">
        <v>86</v>
      </c>
      <c r="C713">
        <v>741</v>
      </c>
      <c r="D713">
        <v>0</v>
      </c>
      <c r="E713">
        <v>0</v>
      </c>
      <c r="F713">
        <v>11207</v>
      </c>
    </row>
    <row r="714" spans="1:6" ht="12.75">
      <c r="A714">
        <f>'Локальная смета 2(копия)('!A157</f>
        <v>58</v>
      </c>
      <c r="B714">
        <v>86</v>
      </c>
      <c r="C714">
        <v>792</v>
      </c>
      <c r="D714">
        <v>0</v>
      </c>
      <c r="E714">
        <v>0</v>
      </c>
      <c r="F714">
        <v>11202</v>
      </c>
    </row>
    <row r="715" spans="1:6" ht="12.75">
      <c r="A715" t="str">
        <f>'Локальная смета 2(копия)('!B157</f>
        <v>ФЕРр65-3-02</v>
      </c>
      <c r="B715">
        <v>86</v>
      </c>
      <c r="C715">
        <v>792</v>
      </c>
      <c r="D715">
        <v>1</v>
      </c>
      <c r="E715">
        <v>0</v>
      </c>
      <c r="F715">
        <v>11202</v>
      </c>
    </row>
    <row r="716" spans="1:6" ht="12.75">
      <c r="A716" t="str">
        <f>'Локальная смета 2(копия)('!C157</f>
        <v>Снятие клапанов предохранительных диаметром до 50 мм</v>
      </c>
      <c r="B716">
        <v>86</v>
      </c>
      <c r="C716">
        <v>792</v>
      </c>
      <c r="D716">
        <v>2</v>
      </c>
      <c r="E716">
        <v>0</v>
      </c>
      <c r="F716">
        <v>11202</v>
      </c>
    </row>
    <row r="717" spans="1:6" ht="12.75">
      <c r="A717" t="str">
        <f>'Локальная смета 2(копия)('!D158</f>
        <v>100 шт. арматуры</v>
      </c>
      <c r="B717">
        <v>86</v>
      </c>
      <c r="C717">
        <v>792</v>
      </c>
      <c r="D717">
        <v>3</v>
      </c>
      <c r="E717">
        <v>0</v>
      </c>
      <c r="F717">
        <v>11202</v>
      </c>
    </row>
    <row r="718" spans="1:6" ht="12.75">
      <c r="A718" s="9">
        <f>'Локальная смета 2(копия)('!D157</f>
        <v>0.01</v>
      </c>
      <c r="B718">
        <v>86</v>
      </c>
      <c r="C718">
        <v>792</v>
      </c>
      <c r="D718">
        <v>4</v>
      </c>
      <c r="E718">
        <v>0</v>
      </c>
      <c r="F718">
        <v>11202</v>
      </c>
    </row>
    <row r="719" spans="1:6" ht="12.75">
      <c r="A719" s="9">
        <f>'Локальная смета 2(копия)('!G158</f>
        <v>247.37</v>
      </c>
      <c r="B719">
        <v>86</v>
      </c>
      <c r="C719">
        <v>792</v>
      </c>
      <c r="D719">
        <v>6</v>
      </c>
      <c r="E719">
        <v>0</v>
      </c>
      <c r="F719">
        <v>11202</v>
      </c>
    </row>
    <row r="720" spans="1:6" ht="12.75">
      <c r="A720">
        <f>'Локальная смета 2(копия)('!H157</f>
        <v>7.5</v>
      </c>
      <c r="B720">
        <v>86</v>
      </c>
      <c r="C720">
        <v>792</v>
      </c>
      <c r="D720">
        <v>7</v>
      </c>
      <c r="E720">
        <v>0</v>
      </c>
      <c r="F720">
        <v>11202</v>
      </c>
    </row>
    <row r="721" spans="1:6" ht="12.75">
      <c r="A721" s="9">
        <f>'Локальная смета 2(копия)('!H158</f>
        <v>2.78</v>
      </c>
      <c r="B721">
        <v>86</v>
      </c>
      <c r="C721">
        <v>792</v>
      </c>
      <c r="D721">
        <v>8</v>
      </c>
      <c r="E721">
        <v>0</v>
      </c>
      <c r="F721">
        <v>11202</v>
      </c>
    </row>
    <row r="722" spans="1:6" ht="12.75">
      <c r="A722" s="17">
        <f>'Локальная смета 2(копия)('!S157</f>
        <v>29</v>
      </c>
      <c r="B722">
        <v>86</v>
      </c>
      <c r="C722">
        <v>792</v>
      </c>
      <c r="D722">
        <v>9</v>
      </c>
      <c r="E722">
        <v>0</v>
      </c>
      <c r="F722">
        <v>11202</v>
      </c>
    </row>
    <row r="723" spans="1:6" ht="12.75">
      <c r="A723" s="9">
        <f>'Локальная смета 2(копия)('!S158</f>
        <v>0.24</v>
      </c>
      <c r="B723">
        <v>86</v>
      </c>
      <c r="C723">
        <v>792</v>
      </c>
      <c r="D723">
        <v>10</v>
      </c>
      <c r="E723">
        <v>0</v>
      </c>
      <c r="F723">
        <v>11202</v>
      </c>
    </row>
    <row r="724" spans="1:6" ht="12.75">
      <c r="A724" s="17">
        <f>'Локальная смета 2(копия)('!J157</f>
        <v>0</v>
      </c>
      <c r="B724">
        <v>86</v>
      </c>
      <c r="C724">
        <v>792</v>
      </c>
      <c r="D724">
        <v>18</v>
      </c>
      <c r="E724">
        <v>0</v>
      </c>
      <c r="F724">
        <v>11202</v>
      </c>
    </row>
    <row r="725" spans="1:6" ht="12.75">
      <c r="A725">
        <f>'Локальная смета 2(копия)('!A159</f>
        <v>59</v>
      </c>
      <c r="B725">
        <v>86</v>
      </c>
      <c r="C725">
        <v>743</v>
      </c>
      <c r="D725">
        <v>0</v>
      </c>
      <c r="E725">
        <v>0</v>
      </c>
      <c r="F725">
        <v>11202</v>
      </c>
    </row>
    <row r="726" spans="1:6" ht="12.75">
      <c r="A726" t="str">
        <f>'Локальная смета 2(копия)('!B159</f>
        <v>ФЕР16-05-003-03</v>
      </c>
      <c r="B726">
        <v>86</v>
      </c>
      <c r="C726">
        <v>743</v>
      </c>
      <c r="D726">
        <v>1</v>
      </c>
      <c r="E726">
        <v>0</v>
      </c>
      <c r="F726">
        <v>11202</v>
      </c>
    </row>
    <row r="727" spans="1:6" ht="12.75">
      <c r="A727" t="str">
        <f>'Локальная смета 2(копия)('!C159</f>
        <v>Установка клапанов предохранительных однорычажных диаметром 50 мм</v>
      </c>
      <c r="B727">
        <v>86</v>
      </c>
      <c r="C727">
        <v>743</v>
      </c>
      <c r="D727">
        <v>2</v>
      </c>
      <c r="E727">
        <v>0</v>
      </c>
      <c r="F727">
        <v>11202</v>
      </c>
    </row>
    <row r="728" spans="1:6" ht="12.75">
      <c r="A728" t="str">
        <f>'Локальная смета 2(копия)('!D160</f>
        <v>1 шт.</v>
      </c>
      <c r="B728">
        <v>86</v>
      </c>
      <c r="C728">
        <v>743</v>
      </c>
      <c r="D728">
        <v>3</v>
      </c>
      <c r="E728">
        <v>0</v>
      </c>
      <c r="F728">
        <v>11202</v>
      </c>
    </row>
    <row r="729" spans="1:6" ht="12.75">
      <c r="A729" s="17">
        <f>'Локальная смета 2(копия)('!D159</f>
        <v>1</v>
      </c>
      <c r="B729">
        <v>86</v>
      </c>
      <c r="C729">
        <v>743</v>
      </c>
      <c r="D729">
        <v>4</v>
      </c>
      <c r="E729">
        <v>0</v>
      </c>
      <c r="F729">
        <v>11202</v>
      </c>
    </row>
    <row r="730" spans="1:6" ht="12.75">
      <c r="A730" s="9">
        <f>'Локальная смета 2(копия)('!G160</f>
        <v>17.28</v>
      </c>
      <c r="B730">
        <v>86</v>
      </c>
      <c r="C730">
        <v>743</v>
      </c>
      <c r="D730">
        <v>6</v>
      </c>
      <c r="E730">
        <v>0</v>
      </c>
      <c r="F730">
        <v>11202</v>
      </c>
    </row>
    <row r="731" spans="1:6" ht="12.75">
      <c r="A731" s="9">
        <f>'Локальная смета 2(копия)('!H159</f>
        <v>3.12</v>
      </c>
      <c r="B731">
        <v>86</v>
      </c>
      <c r="C731">
        <v>743</v>
      </c>
      <c r="D731">
        <v>7</v>
      </c>
      <c r="E731">
        <v>0</v>
      </c>
      <c r="F731">
        <v>11202</v>
      </c>
    </row>
    <row r="732" spans="1:6" ht="12.75">
      <c r="A732" s="17">
        <f>'Локальная смета 2(копия)('!H160</f>
        <v>0</v>
      </c>
      <c r="B732">
        <v>86</v>
      </c>
      <c r="C732">
        <v>743</v>
      </c>
      <c r="D732">
        <v>8</v>
      </c>
      <c r="E732">
        <v>0</v>
      </c>
      <c r="F732">
        <v>11202</v>
      </c>
    </row>
    <row r="733" spans="1:6" ht="12.75">
      <c r="A733" s="9">
        <f>'Локальная смета 2(копия)('!S159</f>
        <v>1.86</v>
      </c>
      <c r="B733">
        <v>86</v>
      </c>
      <c r="C733">
        <v>743</v>
      </c>
      <c r="D733">
        <v>9</v>
      </c>
      <c r="E733">
        <v>0</v>
      </c>
      <c r="F733">
        <v>11202</v>
      </c>
    </row>
    <row r="734" spans="1:6" ht="12.75">
      <c r="A734" s="17">
        <f>'Локальная смета 2(копия)('!S160</f>
        <v>0</v>
      </c>
      <c r="B734">
        <v>86</v>
      </c>
      <c r="C734">
        <v>743</v>
      </c>
      <c r="D734">
        <v>10</v>
      </c>
      <c r="E734">
        <v>0</v>
      </c>
      <c r="F734">
        <v>11202</v>
      </c>
    </row>
    <row r="735" spans="1:6" ht="12.75">
      <c r="A735" s="9">
        <f>'Локальная смета 2(копия)('!J159</f>
        <v>47.77</v>
      </c>
      <c r="B735">
        <v>86</v>
      </c>
      <c r="C735">
        <v>743</v>
      </c>
      <c r="D735">
        <v>18</v>
      </c>
      <c r="E735">
        <v>0</v>
      </c>
      <c r="F735">
        <v>11202</v>
      </c>
    </row>
    <row r="736" spans="1:6" ht="12.75">
      <c r="A736">
        <f>'Локальная смета 2(копия)('!A161</f>
        <v>60</v>
      </c>
      <c r="B736">
        <v>86</v>
      </c>
      <c r="C736">
        <v>744</v>
      </c>
      <c r="D736">
        <v>0</v>
      </c>
      <c r="E736">
        <v>0</v>
      </c>
      <c r="F736">
        <v>11211</v>
      </c>
    </row>
    <row r="737" spans="1:6" ht="12.75">
      <c r="A737">
        <f>'Локальная смета 2(копия)('!B161</f>
        <v>17122001650</v>
      </c>
      <c r="B737">
        <v>86</v>
      </c>
      <c r="C737">
        <v>744</v>
      </c>
      <c r="D737">
        <v>1</v>
      </c>
      <c r="E737">
        <v>0</v>
      </c>
      <c r="F737">
        <v>11211</v>
      </c>
    </row>
    <row r="738" spans="1:6" ht="12.75">
      <c r="A738" t="str">
        <f>'Локальная смета 2(копия)('!C161</f>
        <v>Клапан предохранительный Ф 50 мм пружинный фланцевый</v>
      </c>
      <c r="B738">
        <v>86</v>
      </c>
      <c r="C738">
        <v>744</v>
      </c>
      <c r="D738">
        <v>2</v>
      </c>
      <c r="E738">
        <v>0</v>
      </c>
      <c r="F738">
        <v>11211</v>
      </c>
    </row>
    <row r="739" spans="1:6" ht="12.75">
      <c r="A739">
        <f>'Локальная смета 2(копия)('!D162</f>
        <v>0</v>
      </c>
      <c r="B739">
        <v>86</v>
      </c>
      <c r="C739">
        <v>744</v>
      </c>
      <c r="D739">
        <v>3</v>
      </c>
      <c r="E739">
        <v>0</v>
      </c>
      <c r="F739">
        <v>11211</v>
      </c>
    </row>
    <row r="740" spans="1:6" ht="12.75">
      <c r="A740" s="17">
        <f>'Локальная смета 2(копия)('!D161</f>
        <v>1</v>
      </c>
      <c r="B740">
        <v>86</v>
      </c>
      <c r="C740">
        <v>744</v>
      </c>
      <c r="D740">
        <v>4</v>
      </c>
      <c r="E740">
        <v>0</v>
      </c>
      <c r="F740">
        <v>11211</v>
      </c>
    </row>
    <row r="741" spans="1:6" ht="12.75">
      <c r="A741" s="17">
        <f>'Локальная смета 2(копия)('!H161</f>
        <v>0</v>
      </c>
      <c r="B741">
        <v>86</v>
      </c>
      <c r="C741">
        <v>744</v>
      </c>
      <c r="D741">
        <v>6</v>
      </c>
      <c r="E741">
        <v>0</v>
      </c>
      <c r="F741">
        <v>11211</v>
      </c>
    </row>
    <row r="742" spans="1:6" ht="12.75">
      <c r="A742">
        <f>'Локальная смета 2(копия)('!S161</f>
        <v>0</v>
      </c>
      <c r="B742">
        <v>86</v>
      </c>
      <c r="C742">
        <v>744</v>
      </c>
      <c r="D742">
        <v>8</v>
      </c>
      <c r="E742">
        <v>0</v>
      </c>
      <c r="F742">
        <v>11211</v>
      </c>
    </row>
    <row r="743" spans="1:6" ht="12.75">
      <c r="A743" s="9">
        <f>'Локальная смета 2(копия)('!J161</f>
        <v>7652.71</v>
      </c>
      <c r="B743">
        <v>86</v>
      </c>
      <c r="C743">
        <v>744</v>
      </c>
      <c r="D743">
        <v>9</v>
      </c>
      <c r="E743">
        <v>0</v>
      </c>
      <c r="F743">
        <v>11211</v>
      </c>
    </row>
    <row r="744" spans="1:6" ht="12.75">
      <c r="A744">
        <f>'Локальная смета 2(копия)('!A163</f>
        <v>61</v>
      </c>
      <c r="B744">
        <v>86</v>
      </c>
      <c r="C744">
        <v>745</v>
      </c>
      <c r="D744">
        <v>0</v>
      </c>
      <c r="E744">
        <v>0</v>
      </c>
      <c r="F744">
        <v>11202</v>
      </c>
    </row>
    <row r="745" spans="1:6" ht="12.75">
      <c r="A745" t="str">
        <f>'Локальная смета 2(копия)('!B163</f>
        <v>ФЕРр65-3-04</v>
      </c>
      <c r="B745">
        <v>86</v>
      </c>
      <c r="C745">
        <v>745</v>
      </c>
      <c r="D745">
        <v>1</v>
      </c>
      <c r="E745">
        <v>0</v>
      </c>
      <c r="F745">
        <v>11202</v>
      </c>
    </row>
    <row r="746" spans="1:6" ht="12.75">
      <c r="A746" t="str">
        <f>'Локальная смета 2(копия)('!C163</f>
        <v>Снятие клапанов фланцевых обратных диаметром 50 мм</v>
      </c>
      <c r="B746">
        <v>86</v>
      </c>
      <c r="C746">
        <v>745</v>
      </c>
      <c r="D746">
        <v>2</v>
      </c>
      <c r="E746">
        <v>0</v>
      </c>
      <c r="F746">
        <v>11202</v>
      </c>
    </row>
    <row r="747" spans="1:6" ht="12.75">
      <c r="A747" t="str">
        <f>'Локальная смета 2(копия)('!D164</f>
        <v>100 шт. арматуры</v>
      </c>
      <c r="B747">
        <v>86</v>
      </c>
      <c r="C747">
        <v>745</v>
      </c>
      <c r="D747">
        <v>3</v>
      </c>
      <c r="E747">
        <v>0</v>
      </c>
      <c r="F747">
        <v>11202</v>
      </c>
    </row>
    <row r="748" spans="1:6" ht="12.75">
      <c r="A748" s="9">
        <f>'Локальная смета 2(копия)('!D163</f>
        <v>0.01</v>
      </c>
      <c r="B748">
        <v>86</v>
      </c>
      <c r="C748">
        <v>745</v>
      </c>
      <c r="D748">
        <v>4</v>
      </c>
      <c r="E748">
        <v>0</v>
      </c>
      <c r="F748">
        <v>11202</v>
      </c>
    </row>
    <row r="749" spans="1:6" ht="12.75">
      <c r="A749" s="9">
        <f>'Локальная смета 2(копия)('!G164</f>
        <v>399.63</v>
      </c>
      <c r="B749">
        <v>86</v>
      </c>
      <c r="C749">
        <v>745</v>
      </c>
      <c r="D749">
        <v>6</v>
      </c>
      <c r="E749">
        <v>0</v>
      </c>
      <c r="F749">
        <v>11202</v>
      </c>
    </row>
    <row r="750" spans="1:6" ht="12.75">
      <c r="A750" s="9">
        <f>'Локальная смета 2(копия)('!H163</f>
        <v>11.57</v>
      </c>
      <c r="B750">
        <v>86</v>
      </c>
      <c r="C750">
        <v>745</v>
      </c>
      <c r="D750">
        <v>7</v>
      </c>
      <c r="E750">
        <v>0</v>
      </c>
      <c r="F750">
        <v>11202</v>
      </c>
    </row>
    <row r="751" spans="1:6" ht="12.75">
      <c r="A751" s="9">
        <f>'Локальная смета 2(копия)('!H164</f>
        <v>4.29</v>
      </c>
      <c r="B751">
        <v>86</v>
      </c>
      <c r="C751">
        <v>745</v>
      </c>
      <c r="D751">
        <v>8</v>
      </c>
      <c r="E751">
        <v>0</v>
      </c>
      <c r="F751">
        <v>11202</v>
      </c>
    </row>
    <row r="752" spans="1:6" ht="12.75">
      <c r="A752" s="9">
        <f>'Локальная смета 2(копия)('!S163</f>
        <v>46.85</v>
      </c>
      <c r="B752">
        <v>86</v>
      </c>
      <c r="C752">
        <v>745</v>
      </c>
      <c r="D752">
        <v>9</v>
      </c>
      <c r="E752">
        <v>0</v>
      </c>
      <c r="F752">
        <v>11202</v>
      </c>
    </row>
    <row r="753" spans="1:6" ht="12.75">
      <c r="A753" s="9">
        <f>'Локальная смета 2(копия)('!S164</f>
        <v>0.37</v>
      </c>
      <c r="B753">
        <v>86</v>
      </c>
      <c r="C753">
        <v>745</v>
      </c>
      <c r="D753">
        <v>10</v>
      </c>
      <c r="E753">
        <v>0</v>
      </c>
      <c r="F753">
        <v>11202</v>
      </c>
    </row>
    <row r="754" spans="1:6" ht="12.75">
      <c r="A754" s="17">
        <f>'Локальная смета 2(копия)('!J163</f>
        <v>0</v>
      </c>
      <c r="B754">
        <v>86</v>
      </c>
      <c r="C754">
        <v>745</v>
      </c>
      <c r="D754">
        <v>18</v>
      </c>
      <c r="E754">
        <v>0</v>
      </c>
      <c r="F754">
        <v>11202</v>
      </c>
    </row>
    <row r="755" spans="1:6" ht="12.75">
      <c r="A755">
        <f>'Локальная смета 2(копия)('!A165</f>
        <v>62</v>
      </c>
      <c r="B755">
        <v>86</v>
      </c>
      <c r="C755">
        <v>746</v>
      </c>
      <c r="D755">
        <v>0</v>
      </c>
      <c r="E755">
        <v>0</v>
      </c>
      <c r="F755">
        <v>11202</v>
      </c>
    </row>
    <row r="756" spans="1:6" ht="12.75">
      <c r="A756" t="str">
        <f>'Локальная смета 2(копия)('!B165</f>
        <v>ФЕР16-05-001-02</v>
      </c>
      <c r="B756">
        <v>86</v>
      </c>
      <c r="C756">
        <v>746</v>
      </c>
      <c r="D756">
        <v>1</v>
      </c>
      <c r="E756">
        <v>0</v>
      </c>
      <c r="F756">
        <v>11202</v>
      </c>
    </row>
    <row r="757" spans="1:6" ht="12.75">
      <c r="A757" t="str">
        <f>'Локальная смета 2(копия)('!C165</f>
        <v>Установка  клапанов обратных , на трубопроводах из стальных труб диаметром до 50 мм</v>
      </c>
      <c r="B757">
        <v>86</v>
      </c>
      <c r="C757">
        <v>746</v>
      </c>
      <c r="D757">
        <v>2</v>
      </c>
      <c r="E757">
        <v>0</v>
      </c>
      <c r="F757">
        <v>11202</v>
      </c>
    </row>
    <row r="758" spans="1:6" ht="12.75">
      <c r="A758" t="str">
        <f>'Локальная смета 2(копия)('!D166</f>
        <v>1 шт.</v>
      </c>
      <c r="B758">
        <v>86</v>
      </c>
      <c r="C758">
        <v>746</v>
      </c>
      <c r="D758">
        <v>3</v>
      </c>
      <c r="E758">
        <v>0</v>
      </c>
      <c r="F758">
        <v>11202</v>
      </c>
    </row>
    <row r="759" spans="1:6" ht="12.75">
      <c r="A759" s="17">
        <f>'Локальная смета 2(копия)('!D165</f>
        <v>1</v>
      </c>
      <c r="B759">
        <v>86</v>
      </c>
      <c r="C759">
        <v>746</v>
      </c>
      <c r="D759">
        <v>4</v>
      </c>
      <c r="E759">
        <v>0</v>
      </c>
      <c r="F759">
        <v>11202</v>
      </c>
    </row>
    <row r="760" spans="1:6" ht="12.75">
      <c r="A760" s="9">
        <f>'Локальная смета 2(копия)('!G166</f>
        <v>13.33</v>
      </c>
      <c r="B760">
        <v>86</v>
      </c>
      <c r="C760">
        <v>746</v>
      </c>
      <c r="D760">
        <v>6</v>
      </c>
      <c r="E760">
        <v>0</v>
      </c>
      <c r="F760">
        <v>11202</v>
      </c>
    </row>
    <row r="761" spans="1:6" ht="12.75">
      <c r="A761" s="9">
        <f>'Локальная смета 2(копия)('!H165</f>
        <v>4.58</v>
      </c>
      <c r="B761">
        <v>86</v>
      </c>
      <c r="C761">
        <v>746</v>
      </c>
      <c r="D761">
        <v>7</v>
      </c>
      <c r="E761">
        <v>0</v>
      </c>
      <c r="F761">
        <v>11202</v>
      </c>
    </row>
    <row r="762" spans="1:6" ht="12.75">
      <c r="A762" s="17">
        <f>'Локальная смета 2(копия)('!H166</f>
        <v>0</v>
      </c>
      <c r="B762">
        <v>86</v>
      </c>
      <c r="C762">
        <v>746</v>
      </c>
      <c r="D762">
        <v>8</v>
      </c>
      <c r="E762">
        <v>0</v>
      </c>
      <c r="F762">
        <v>11202</v>
      </c>
    </row>
    <row r="763" spans="1:6" ht="12.75">
      <c r="A763" s="9">
        <f>'Локальная смета 2(копия)('!S165</f>
        <v>1.47</v>
      </c>
      <c r="B763">
        <v>86</v>
      </c>
      <c r="C763">
        <v>746</v>
      </c>
      <c r="D763">
        <v>9</v>
      </c>
      <c r="E763">
        <v>0</v>
      </c>
      <c r="F763">
        <v>11202</v>
      </c>
    </row>
    <row r="764" spans="1:6" ht="12.75">
      <c r="A764" s="17">
        <f>'Локальная смета 2(копия)('!S166</f>
        <v>0</v>
      </c>
      <c r="B764">
        <v>86</v>
      </c>
      <c r="C764">
        <v>746</v>
      </c>
      <c r="D764">
        <v>10</v>
      </c>
      <c r="E764">
        <v>0</v>
      </c>
      <c r="F764">
        <v>11202</v>
      </c>
    </row>
    <row r="765" spans="1:6" ht="12.75">
      <c r="A765" s="9">
        <f>'Локальная смета 2(копия)('!J165</f>
        <v>80.66</v>
      </c>
      <c r="B765">
        <v>86</v>
      </c>
      <c r="C765">
        <v>746</v>
      </c>
      <c r="D765">
        <v>18</v>
      </c>
      <c r="E765">
        <v>0</v>
      </c>
      <c r="F765">
        <v>11202</v>
      </c>
    </row>
    <row r="766" spans="1:6" ht="12.75">
      <c r="A766">
        <f>'Локальная смета 2(копия)('!A167</f>
        <v>62.1</v>
      </c>
      <c r="B766">
        <v>86</v>
      </c>
      <c r="C766">
        <v>752</v>
      </c>
      <c r="D766">
        <v>0</v>
      </c>
      <c r="E766">
        <v>0</v>
      </c>
      <c r="F766">
        <v>11206</v>
      </c>
    </row>
    <row r="767" spans="1:6" ht="12.75">
      <c r="A767">
        <f>'Локальная смета 2(копия)('!B167</f>
        <v>16152000050</v>
      </c>
      <c r="B767">
        <v>86</v>
      </c>
      <c r="C767">
        <v>752</v>
      </c>
      <c r="D767">
        <v>1</v>
      </c>
      <c r="E767">
        <v>0</v>
      </c>
      <c r="F767">
        <v>11206</v>
      </c>
    </row>
    <row r="768" spans="1:6" ht="12.75">
      <c r="A768" t="str">
        <f>'Локальная смета 2(копия)('!C167</f>
        <v>Клапан обратный Ф 50 мм подъемный фланцевый</v>
      </c>
      <c r="B768">
        <v>86</v>
      </c>
      <c r="C768">
        <v>752</v>
      </c>
      <c r="D768">
        <v>2</v>
      </c>
      <c r="E768">
        <v>0</v>
      </c>
      <c r="F768">
        <v>11206</v>
      </c>
    </row>
    <row r="769" spans="1:6" ht="12.75">
      <c r="A769" t="str">
        <f>'Локальная смета 2(копия)('!D168</f>
        <v>шт.</v>
      </c>
      <c r="B769">
        <v>86</v>
      </c>
      <c r="C769">
        <v>752</v>
      </c>
      <c r="D769">
        <v>3</v>
      </c>
      <c r="E769">
        <v>0</v>
      </c>
      <c r="F769">
        <v>11206</v>
      </c>
    </row>
    <row r="770" spans="1:6" ht="12.75">
      <c r="A770" s="17">
        <f>'Локальная смета 2(копия)('!H167</f>
        <v>1</v>
      </c>
      <c r="B770">
        <v>86</v>
      </c>
      <c r="C770">
        <v>752</v>
      </c>
      <c r="D770">
        <v>6</v>
      </c>
      <c r="E770">
        <v>0</v>
      </c>
      <c r="F770">
        <v>11206</v>
      </c>
    </row>
    <row r="771" spans="1:6" ht="12.75">
      <c r="A771">
        <f>'Локальная смета 2(копия)('!S167</f>
        <v>0</v>
      </c>
      <c r="B771">
        <v>86</v>
      </c>
      <c r="C771">
        <v>752</v>
      </c>
      <c r="D771">
        <v>8</v>
      </c>
      <c r="E771">
        <v>0</v>
      </c>
      <c r="F771">
        <v>11206</v>
      </c>
    </row>
    <row r="772" spans="1:6" ht="12.75">
      <c r="A772" s="17">
        <f>'Локальная смета 2(копия)('!J167</f>
        <v>2975</v>
      </c>
      <c r="B772">
        <v>86</v>
      </c>
      <c r="C772">
        <v>752</v>
      </c>
      <c r="D772">
        <v>9</v>
      </c>
      <c r="E772">
        <v>0</v>
      </c>
      <c r="F772">
        <v>11206</v>
      </c>
    </row>
    <row r="773" spans="1:6" ht="12.75">
      <c r="A773">
        <f>'Локальная смета 2(копия)('!A169</f>
        <v>63</v>
      </c>
      <c r="B773">
        <v>86</v>
      </c>
      <c r="C773">
        <v>902</v>
      </c>
      <c r="D773">
        <v>0</v>
      </c>
      <c r="E773">
        <v>0</v>
      </c>
      <c r="F773">
        <v>11202</v>
      </c>
    </row>
    <row r="774" spans="1:6" ht="12.75">
      <c r="A774" t="str">
        <f>'Локальная смета 2(копия)('!B169</f>
        <v>ФЕР16-07-005-02</v>
      </c>
      <c r="B774">
        <v>86</v>
      </c>
      <c r="C774">
        <v>902</v>
      </c>
      <c r="D774">
        <v>1</v>
      </c>
      <c r="E774">
        <v>0</v>
      </c>
      <c r="F774">
        <v>11202</v>
      </c>
    </row>
    <row r="775" spans="1:6" ht="12.75">
      <c r="A775" t="str">
        <f>'Локальная смета 2(копия)('!C169</f>
        <v>Гидравлическое испытание трубопроводов систем отопления, водопровода и горячего водоснабжения диаметром до 100 мм</v>
      </c>
      <c r="B775">
        <v>86</v>
      </c>
      <c r="C775">
        <v>902</v>
      </c>
      <c r="D775">
        <v>2</v>
      </c>
      <c r="E775">
        <v>0</v>
      </c>
      <c r="F775">
        <v>11202</v>
      </c>
    </row>
    <row r="776" spans="1:6" ht="12.75">
      <c r="A776" t="str">
        <f>'Локальная смета 2(копия)('!D170</f>
        <v>100 м трубопровода</v>
      </c>
      <c r="B776">
        <v>86</v>
      </c>
      <c r="C776">
        <v>902</v>
      </c>
      <c r="D776">
        <v>3</v>
      </c>
      <c r="E776">
        <v>0</v>
      </c>
      <c r="F776">
        <v>11202</v>
      </c>
    </row>
    <row r="777" spans="1:6" ht="12.75">
      <c r="A777" s="9">
        <f>'Локальная смета 2(копия)('!D169</f>
        <v>0.25</v>
      </c>
      <c r="B777">
        <v>86</v>
      </c>
      <c r="C777">
        <v>902</v>
      </c>
      <c r="D777">
        <v>4</v>
      </c>
      <c r="E777">
        <v>0</v>
      </c>
      <c r="F777">
        <v>11202</v>
      </c>
    </row>
    <row r="778" spans="1:6" ht="12.75">
      <c r="A778" s="9">
        <f>'Локальная смета 2(копия)('!G170</f>
        <v>58.32</v>
      </c>
      <c r="B778">
        <v>86</v>
      </c>
      <c r="C778">
        <v>902</v>
      </c>
      <c r="D778">
        <v>6</v>
      </c>
      <c r="E778">
        <v>0</v>
      </c>
      <c r="F778">
        <v>11202</v>
      </c>
    </row>
    <row r="779" spans="1:6" ht="12.75">
      <c r="A779" s="9">
        <f>'Локальная смета 2(копия)('!H169</f>
        <v>44.51</v>
      </c>
      <c r="B779">
        <v>86</v>
      </c>
      <c r="C779">
        <v>902</v>
      </c>
      <c r="D779">
        <v>7</v>
      </c>
      <c r="E779">
        <v>0</v>
      </c>
      <c r="F779">
        <v>11202</v>
      </c>
    </row>
    <row r="780" spans="1:6" ht="12.75">
      <c r="A780" s="17">
        <f>'Локальная смета 2(копия)('!H170</f>
        <v>0</v>
      </c>
      <c r="B780">
        <v>86</v>
      </c>
      <c r="C780">
        <v>902</v>
      </c>
      <c r="D780">
        <v>8</v>
      </c>
      <c r="E780">
        <v>0</v>
      </c>
      <c r="F780">
        <v>11202</v>
      </c>
    </row>
    <row r="781" spans="1:6" ht="12.75">
      <c r="A781" s="9">
        <f>'Локальная смета 2(копия)('!S169</f>
        <v>5.01</v>
      </c>
      <c r="B781">
        <v>86</v>
      </c>
      <c r="C781">
        <v>902</v>
      </c>
      <c r="D781">
        <v>9</v>
      </c>
      <c r="E781">
        <v>0</v>
      </c>
      <c r="F781">
        <v>11202</v>
      </c>
    </row>
    <row r="782" spans="1:6" ht="12.75">
      <c r="A782" s="17">
        <f>'Локальная смета 2(копия)('!S170</f>
        <v>0</v>
      </c>
      <c r="B782">
        <v>86</v>
      </c>
      <c r="C782">
        <v>902</v>
      </c>
      <c r="D782">
        <v>10</v>
      </c>
      <c r="E782">
        <v>0</v>
      </c>
      <c r="F782">
        <v>11202</v>
      </c>
    </row>
    <row r="783" spans="1:6" ht="12.75">
      <c r="A783" s="9">
        <f>'Локальная смета 2(копия)('!J169</f>
        <v>11.11</v>
      </c>
      <c r="B783">
        <v>86</v>
      </c>
      <c r="C783">
        <v>902</v>
      </c>
      <c r="D783">
        <v>18</v>
      </c>
      <c r="E783">
        <v>0</v>
      </c>
      <c r="F783">
        <v>11202</v>
      </c>
    </row>
    <row r="784" spans="1:6" ht="12.75">
      <c r="A784" t="str">
        <f>'Локальная смета 2(копия)('!A171</f>
        <v>ИТОГО:</v>
      </c>
      <c r="B784">
        <v>86</v>
      </c>
      <c r="C784">
        <v>20</v>
      </c>
      <c r="D784">
        <v>0</v>
      </c>
      <c r="E784">
        <v>0</v>
      </c>
      <c r="F784">
        <v>11203</v>
      </c>
    </row>
    <row r="785" spans="1:6" ht="12.75">
      <c r="A785" t="str">
        <f>'Локальная смета 2(копия)('!A174</f>
        <v>Наименование и значение множителей</v>
      </c>
      <c r="B785">
        <v>86</v>
      </c>
      <c r="C785">
        <v>903</v>
      </c>
      <c r="D785">
        <v>0</v>
      </c>
      <c r="E785">
        <v>0</v>
      </c>
      <c r="F785">
        <v>100</v>
      </c>
    </row>
    <row r="786" spans="1:6" ht="12.75">
      <c r="A786" t="str">
        <f>'Локальная смета 2(копия)('!P174</f>
        <v>Значение</v>
      </c>
      <c r="B786">
        <v>86</v>
      </c>
      <c r="C786">
        <v>903</v>
      </c>
      <c r="D786">
        <v>1</v>
      </c>
      <c r="E786">
        <v>0</v>
      </c>
      <c r="F786">
        <v>100</v>
      </c>
    </row>
    <row r="787" spans="1:6" ht="12.75">
      <c r="A787" t="str">
        <f>'Локальная смета 2(копия)('!T174</f>
        <v>Прямые</v>
      </c>
      <c r="B787">
        <v>86</v>
      </c>
      <c r="C787">
        <v>903</v>
      </c>
      <c r="D787">
        <v>3</v>
      </c>
      <c r="E787">
        <v>0</v>
      </c>
      <c r="F787">
        <v>100</v>
      </c>
    </row>
    <row r="788" spans="1:6" ht="12.75">
      <c r="A788" t="str">
        <f>'Локальная смета 2(копия)('!A175</f>
        <v>Зарплата</v>
      </c>
      <c r="B788">
        <v>86</v>
      </c>
      <c r="C788">
        <v>904</v>
      </c>
      <c r="D788">
        <v>0</v>
      </c>
      <c r="E788">
        <v>0</v>
      </c>
      <c r="F788">
        <v>102</v>
      </c>
    </row>
    <row r="789" spans="1:6" ht="12.75">
      <c r="A789" s="9">
        <f>'Локальная смета 2(копия)('!P175</f>
        <v>5.03</v>
      </c>
      <c r="B789">
        <v>86</v>
      </c>
      <c r="C789">
        <v>904</v>
      </c>
      <c r="D789">
        <v>1</v>
      </c>
      <c r="E789">
        <v>0</v>
      </c>
      <c r="F789">
        <v>102</v>
      </c>
    </row>
    <row r="790" spans="1:6" ht="12.75">
      <c r="A790" t="str">
        <f>'Локальная смета 2(копия)('!A176</f>
        <v>Машины и механизмы</v>
      </c>
      <c r="B790">
        <v>86</v>
      </c>
      <c r="C790">
        <v>905</v>
      </c>
      <c r="D790">
        <v>0</v>
      </c>
      <c r="E790">
        <v>0</v>
      </c>
      <c r="F790">
        <v>102</v>
      </c>
    </row>
    <row r="791" spans="1:6" ht="12.75">
      <c r="A791" s="9">
        <f>'Локальная смета 2(копия)('!P176</f>
        <v>5.03</v>
      </c>
      <c r="B791">
        <v>86</v>
      </c>
      <c r="C791">
        <v>905</v>
      </c>
      <c r="D791">
        <v>1</v>
      </c>
      <c r="E791">
        <v>0</v>
      </c>
      <c r="F791">
        <v>102</v>
      </c>
    </row>
    <row r="792" spans="1:6" ht="12.75">
      <c r="A792" t="str">
        <f>'Локальная смета 2(копия)('!A177</f>
        <v>Материалы</v>
      </c>
      <c r="B792">
        <v>86</v>
      </c>
      <c r="C792">
        <v>906</v>
      </c>
      <c r="D792">
        <v>0</v>
      </c>
      <c r="E792">
        <v>0</v>
      </c>
      <c r="F792">
        <v>102</v>
      </c>
    </row>
    <row r="793" spans="1:6" ht="12.75">
      <c r="A793" s="9">
        <f>'Локальная смета 2(копия)('!P177</f>
        <v>5.03</v>
      </c>
      <c r="B793">
        <v>86</v>
      </c>
      <c r="C793">
        <v>906</v>
      </c>
      <c r="D793">
        <v>1</v>
      </c>
      <c r="E793">
        <v>0</v>
      </c>
      <c r="F793">
        <v>102</v>
      </c>
    </row>
    <row r="794" spans="1:6" ht="12.75">
      <c r="A794" t="str">
        <f>'Локальная смета 2(копия)('!A178</f>
        <v>Итого по неучтенным материалам</v>
      </c>
      <c r="B794">
        <v>86</v>
      </c>
      <c r="C794">
        <v>907</v>
      </c>
      <c r="D794">
        <v>0</v>
      </c>
      <c r="E794">
        <v>0</v>
      </c>
      <c r="F794">
        <v>103</v>
      </c>
    </row>
    <row r="795" spans="1:6" ht="12.75">
      <c r="A795">
        <f>'Локальная смета 2(копия)('!P178</f>
        <v>0</v>
      </c>
      <c r="B795">
        <v>86</v>
      </c>
      <c r="C795">
        <v>907</v>
      </c>
      <c r="D795">
        <v>1</v>
      </c>
      <c r="E795">
        <v>0</v>
      </c>
      <c r="F795">
        <v>103</v>
      </c>
    </row>
    <row r="796" spans="1:6" ht="12.75">
      <c r="A796" t="str">
        <f>'Локальная смета 2(копия)('!A179</f>
        <v>Итого</v>
      </c>
      <c r="B796">
        <v>86</v>
      </c>
      <c r="C796">
        <v>910</v>
      </c>
      <c r="D796">
        <v>0</v>
      </c>
      <c r="E796">
        <v>0</v>
      </c>
      <c r="F796">
        <v>103</v>
      </c>
    </row>
    <row r="797" spans="1:6" ht="12.75">
      <c r="A797">
        <f>'Локальная смета 2(копия)('!P179</f>
        <v>0</v>
      </c>
      <c r="B797">
        <v>86</v>
      </c>
      <c r="C797">
        <v>910</v>
      </c>
      <c r="D797">
        <v>1</v>
      </c>
      <c r="E797">
        <v>0</v>
      </c>
      <c r="F797">
        <v>103</v>
      </c>
    </row>
    <row r="798" spans="1:6" ht="12.75">
      <c r="A798" t="str">
        <f>'Локальная смета 2(копия)('!A180</f>
        <v>Внутренние санитарно-технические работы:   демонтаж и разборка  при ремонте. МДС (1, 4, 9, 10, 13, 14, 23, 26, 27, 28, 29, 30, 31, 44, 48, 51, 54, 58, 61)</v>
      </c>
      <c r="B798">
        <v>86</v>
      </c>
      <c r="C798">
        <v>911</v>
      </c>
      <c r="D798">
        <v>0</v>
      </c>
      <c r="E798">
        <v>0</v>
      </c>
      <c r="F798">
        <v>104</v>
      </c>
    </row>
    <row r="799" spans="1:6" ht="12.75">
      <c r="A799" t="str">
        <f>'Локальная смета 2(копия)('!A181</f>
        <v>Накладные расходы</v>
      </c>
      <c r="B799">
        <v>86</v>
      </c>
      <c r="C799">
        <v>912</v>
      </c>
      <c r="D799">
        <v>0</v>
      </c>
      <c r="E799">
        <v>0</v>
      </c>
      <c r="F799">
        <v>102</v>
      </c>
    </row>
    <row r="800" spans="1:6" ht="12.75">
      <c r="A800" s="9">
        <f>'Локальная смета 2(копия)('!P181</f>
        <v>0.74</v>
      </c>
      <c r="B800">
        <v>86</v>
      </c>
      <c r="C800">
        <v>912</v>
      </c>
      <c r="D800">
        <v>1</v>
      </c>
      <c r="E800">
        <v>0</v>
      </c>
      <c r="F800">
        <v>102</v>
      </c>
    </row>
    <row r="801" spans="1:6" ht="12.75">
      <c r="A801" t="str">
        <f>'Локальная смета 2(копия)('!A182</f>
        <v>Сметная прибыль</v>
      </c>
      <c r="B801">
        <v>86</v>
      </c>
      <c r="C801">
        <v>913</v>
      </c>
      <c r="D801">
        <v>0</v>
      </c>
      <c r="E801">
        <v>0</v>
      </c>
      <c r="F801">
        <v>102</v>
      </c>
    </row>
    <row r="802" spans="1:6" ht="12.75">
      <c r="A802">
        <f>'Локальная смета 2(копия)('!P182</f>
        <v>0.5</v>
      </c>
      <c r="B802">
        <v>86</v>
      </c>
      <c r="C802">
        <v>913</v>
      </c>
      <c r="D802">
        <v>1</v>
      </c>
      <c r="E802">
        <v>0</v>
      </c>
      <c r="F802">
        <v>102</v>
      </c>
    </row>
    <row r="803" spans="1:6" ht="12.75">
      <c r="A803" t="str">
        <f>'Локальная смета 2(копия)('!A183</f>
        <v>Монтаж оборудования. МДС (32)</v>
      </c>
      <c r="B803">
        <v>86</v>
      </c>
      <c r="C803">
        <v>914</v>
      </c>
      <c r="D803">
        <v>0</v>
      </c>
      <c r="E803">
        <v>0</v>
      </c>
      <c r="F803">
        <v>104</v>
      </c>
    </row>
    <row r="804" spans="1:6" ht="12.75">
      <c r="A804" t="str">
        <f>'Локальная смета 2(копия)('!A184</f>
        <v>Накладные расходы</v>
      </c>
      <c r="B804">
        <v>86</v>
      </c>
      <c r="C804">
        <v>915</v>
      </c>
      <c r="D804">
        <v>0</v>
      </c>
      <c r="E804">
        <v>0</v>
      </c>
      <c r="F804">
        <v>102</v>
      </c>
    </row>
    <row r="805" spans="1:6" ht="12.75">
      <c r="A805">
        <f>'Локальная смета 2(копия)('!P184</f>
        <v>0.8</v>
      </c>
      <c r="B805">
        <v>86</v>
      </c>
      <c r="C805">
        <v>915</v>
      </c>
      <c r="D805">
        <v>1</v>
      </c>
      <c r="E805">
        <v>0</v>
      </c>
      <c r="F805">
        <v>102</v>
      </c>
    </row>
    <row r="806" spans="1:6" ht="12.75">
      <c r="A806" t="str">
        <f>'Локальная смета 2(копия)('!A185</f>
        <v>Сметная прибыль</v>
      </c>
      <c r="B806">
        <v>86</v>
      </c>
      <c r="C806">
        <v>916</v>
      </c>
      <c r="D806">
        <v>0</v>
      </c>
      <c r="E806">
        <v>0</v>
      </c>
      <c r="F806">
        <v>102</v>
      </c>
    </row>
    <row r="807" spans="1:6" ht="12.75">
      <c r="A807">
        <f>'Локальная смета 2(копия)('!P185</f>
        <v>0.6</v>
      </c>
      <c r="B807">
        <v>86</v>
      </c>
      <c r="C807">
        <v>916</v>
      </c>
      <c r="D807">
        <v>1</v>
      </c>
      <c r="E807">
        <v>0</v>
      </c>
      <c r="F807">
        <v>102</v>
      </c>
    </row>
    <row r="808" spans="1:6" ht="12.75">
      <c r="A808" t="str">
        <f>'Локальная смета 2(копия)('!A186</f>
        <v>Отделочные работы. МДС (3, 12, 16, 18, 25)</v>
      </c>
      <c r="B808">
        <v>86</v>
      </c>
      <c r="C808">
        <v>917</v>
      </c>
      <c r="D808">
        <v>0</v>
      </c>
      <c r="E808">
        <v>0</v>
      </c>
      <c r="F808">
        <v>104</v>
      </c>
    </row>
    <row r="809" spans="1:6" ht="12.75">
      <c r="A809" t="str">
        <f>'Локальная смета 2(копия)('!A187</f>
        <v>Накладные расходы</v>
      </c>
      <c r="B809">
        <v>86</v>
      </c>
      <c r="C809">
        <v>918</v>
      </c>
      <c r="D809">
        <v>0</v>
      </c>
      <c r="E809">
        <v>0</v>
      </c>
      <c r="F809">
        <v>102</v>
      </c>
    </row>
    <row r="810" spans="1:6" ht="12.75">
      <c r="A810" s="9">
        <f>'Локальная смета 2(копия)('!P187</f>
        <v>1.05</v>
      </c>
      <c r="B810">
        <v>86</v>
      </c>
      <c r="C810">
        <v>918</v>
      </c>
      <c r="D810">
        <v>1</v>
      </c>
      <c r="E810">
        <v>0</v>
      </c>
      <c r="F810">
        <v>102</v>
      </c>
    </row>
    <row r="811" spans="1:6" ht="12.75">
      <c r="A811" t="str">
        <f>'Локальная смета 2(копия)('!A188</f>
        <v>Сметная прибыль</v>
      </c>
      <c r="B811">
        <v>86</v>
      </c>
      <c r="C811">
        <v>919</v>
      </c>
      <c r="D811">
        <v>0</v>
      </c>
      <c r="E811">
        <v>0</v>
      </c>
      <c r="F811">
        <v>102</v>
      </c>
    </row>
    <row r="812" spans="1:6" ht="12.75">
      <c r="A812" s="9">
        <f>'Локальная смета 2(копия)('!P188</f>
        <v>0.55</v>
      </c>
      <c r="B812">
        <v>86</v>
      </c>
      <c r="C812">
        <v>919</v>
      </c>
      <c r="D812">
        <v>1</v>
      </c>
      <c r="E812">
        <v>0</v>
      </c>
      <c r="F812">
        <v>102</v>
      </c>
    </row>
    <row r="813" spans="1:6" ht="12.75">
      <c r="A813" t="str">
        <f>'Локальная смета 2(копия)('!A189</f>
        <v>Сантехнические работы - внутренние (трубопроводы, водопровод, канализация, отопление, газоснабжение, вентиляция и кондиционирование воздуха). МДС (2, 5, 6, 7, 8, 11, 15, 17, 19, 20, 21, 22, 24, 33, 34, 35, 36, 37, 38, 39, 40, 41, 42, 43, 45, 46, 47, 49, 50, 52, 53, 55, 56, 57, 59, 60, 62, 63)</v>
      </c>
      <c r="B813">
        <v>86</v>
      </c>
      <c r="C813">
        <v>920</v>
      </c>
      <c r="D813">
        <v>0</v>
      </c>
      <c r="E813">
        <v>0</v>
      </c>
      <c r="F813">
        <v>104</v>
      </c>
    </row>
    <row r="814" spans="1:6" ht="12.75">
      <c r="A814" t="str">
        <f>'Локальная смета 2(копия)('!A190</f>
        <v>Накладные расходы</v>
      </c>
      <c r="B814">
        <v>86</v>
      </c>
      <c r="C814">
        <v>921</v>
      </c>
      <c r="D814">
        <v>0</v>
      </c>
      <c r="E814">
        <v>0</v>
      </c>
      <c r="F814">
        <v>102</v>
      </c>
    </row>
    <row r="815" spans="1:6" ht="12.75">
      <c r="A815" s="9">
        <f>'Локальная смета 2(копия)('!P190</f>
        <v>1.28</v>
      </c>
      <c r="B815">
        <v>86</v>
      </c>
      <c r="C815">
        <v>921</v>
      </c>
      <c r="D815">
        <v>1</v>
      </c>
      <c r="E815">
        <v>0</v>
      </c>
      <c r="F815">
        <v>102</v>
      </c>
    </row>
    <row r="816" spans="1:6" ht="12.75">
      <c r="A816" t="str">
        <f>'Локальная смета 2(копия)('!A191</f>
        <v>Сметная прибыль</v>
      </c>
      <c r="B816">
        <v>86</v>
      </c>
      <c r="C816">
        <v>922</v>
      </c>
      <c r="D816">
        <v>0</v>
      </c>
      <c r="E816">
        <v>0</v>
      </c>
      <c r="F816">
        <v>102</v>
      </c>
    </row>
    <row r="817" spans="1:6" ht="12.75">
      <c r="A817" s="9">
        <f>'Локальная смета 2(копия)('!P191</f>
        <v>0.83</v>
      </c>
      <c r="B817">
        <v>86</v>
      </c>
      <c r="C817">
        <v>922</v>
      </c>
      <c r="D817">
        <v>1</v>
      </c>
      <c r="E817">
        <v>0</v>
      </c>
      <c r="F817">
        <v>102</v>
      </c>
    </row>
    <row r="818" spans="1:6" ht="12.75">
      <c r="A818" t="str">
        <f>'Локальная смета 2(копия)('!A192</f>
        <v>Итого Накладные расходы</v>
      </c>
      <c r="B818">
        <v>86</v>
      </c>
      <c r="C818">
        <v>923</v>
      </c>
      <c r="D818">
        <v>0</v>
      </c>
      <c r="E818">
        <v>0</v>
      </c>
      <c r="F818">
        <v>102</v>
      </c>
    </row>
    <row r="819" spans="1:6" ht="12.75">
      <c r="A819">
        <f>'Локальная смета 2(копия)('!P192</f>
        <v>1</v>
      </c>
      <c r="B819">
        <v>86</v>
      </c>
      <c r="C819">
        <v>923</v>
      </c>
      <c r="D819">
        <v>1</v>
      </c>
      <c r="E819">
        <v>0</v>
      </c>
      <c r="F819">
        <v>102</v>
      </c>
    </row>
    <row r="820" spans="1:6" ht="12.75">
      <c r="A820" t="str">
        <f>'Локальная смета 2(копия)('!A193</f>
        <v>Итого Сметная прибыль</v>
      </c>
      <c r="B820">
        <v>86</v>
      </c>
      <c r="C820">
        <v>924</v>
      </c>
      <c r="D820">
        <v>0</v>
      </c>
      <c r="E820">
        <v>0</v>
      </c>
      <c r="F820">
        <v>102</v>
      </c>
    </row>
    <row r="821" spans="1:6" ht="12.75">
      <c r="A821">
        <f>'Локальная смета 2(копия)('!P193</f>
        <v>1</v>
      </c>
      <c r="B821">
        <v>86</v>
      </c>
      <c r="C821">
        <v>924</v>
      </c>
      <c r="D821">
        <v>1</v>
      </c>
      <c r="E821">
        <v>0</v>
      </c>
      <c r="F821">
        <v>102</v>
      </c>
    </row>
    <row r="822" spans="1:6" ht="12.75">
      <c r="A822" t="str">
        <f>'Локальная смета 2(копия)('!A194</f>
        <v>Итого</v>
      </c>
      <c r="B822">
        <v>86</v>
      </c>
      <c r="C822">
        <v>925</v>
      </c>
      <c r="D822">
        <v>0</v>
      </c>
      <c r="E822">
        <v>0</v>
      </c>
      <c r="F822">
        <v>103</v>
      </c>
    </row>
    <row r="823" spans="1:6" ht="12.75">
      <c r="A823">
        <f>'Локальная смета 2(копия)('!P194</f>
        <v>0</v>
      </c>
      <c r="B823">
        <v>86</v>
      </c>
      <c r="C823">
        <v>925</v>
      </c>
      <c r="D823">
        <v>1</v>
      </c>
      <c r="E823">
        <v>0</v>
      </c>
      <c r="F823">
        <v>103</v>
      </c>
    </row>
    <row r="824" spans="1:6" ht="12.75">
      <c r="A824" t="str">
        <f>'Локальная смета 2(копия)('!A195</f>
        <v>Товарно-транспортные расходы на неучтенные материалы 82308,65рубх2%</v>
      </c>
      <c r="B824">
        <v>86</v>
      </c>
      <c r="C824">
        <v>937</v>
      </c>
      <c r="D824">
        <v>0</v>
      </c>
      <c r="E824">
        <v>0</v>
      </c>
      <c r="F824">
        <v>101</v>
      </c>
    </row>
    <row r="825" spans="1:6" ht="12.75">
      <c r="A825" s="9">
        <f>'Локальная смета 2(копия)('!T195</f>
        <v>1646.17</v>
      </c>
      <c r="B825">
        <v>86</v>
      </c>
      <c r="C825">
        <v>937</v>
      </c>
      <c r="D825">
        <v>3</v>
      </c>
      <c r="E825">
        <v>0</v>
      </c>
      <c r="F825">
        <v>101</v>
      </c>
    </row>
    <row r="826" spans="1:6" ht="12.75">
      <c r="A826" t="str">
        <f>'Локальная смета 2(копия)('!A196</f>
        <v>Итого</v>
      </c>
      <c r="B826">
        <v>86</v>
      </c>
      <c r="C826">
        <v>933</v>
      </c>
      <c r="D826">
        <v>0</v>
      </c>
      <c r="E826">
        <v>0</v>
      </c>
      <c r="F826">
        <v>103</v>
      </c>
    </row>
    <row r="827" spans="1:6" ht="12.75">
      <c r="A827">
        <f>'Локальная смета 2(копия)('!P196</f>
        <v>2</v>
      </c>
      <c r="B827">
        <v>86</v>
      </c>
      <c r="C827">
        <v>933</v>
      </c>
      <c r="D827">
        <v>1</v>
      </c>
      <c r="E827">
        <v>0</v>
      </c>
      <c r="F827">
        <v>103</v>
      </c>
    </row>
    <row r="828" spans="1:6" ht="12.75">
      <c r="A828" t="str">
        <f>'Локальная смета 2(копия)('!A197</f>
        <v>НДС 18%</v>
      </c>
      <c r="B828">
        <v>86</v>
      </c>
      <c r="C828">
        <v>934</v>
      </c>
      <c r="D828">
        <v>0</v>
      </c>
      <c r="E828">
        <v>0</v>
      </c>
      <c r="F828">
        <v>102</v>
      </c>
    </row>
    <row r="829" spans="1:6" ht="12.75">
      <c r="A829" s="24">
        <f>'Локальная смета 2(копия)('!P197</f>
        <v>0.18</v>
      </c>
      <c r="B829">
        <v>86</v>
      </c>
      <c r="C829">
        <v>934</v>
      </c>
      <c r="D829">
        <v>1</v>
      </c>
      <c r="E829">
        <v>0</v>
      </c>
      <c r="F829">
        <v>102</v>
      </c>
    </row>
    <row r="830" spans="1:6" ht="12.75">
      <c r="A830" t="str">
        <f>'Локальная смета 2(копия)('!A198</f>
        <v>Итого</v>
      </c>
      <c r="B830">
        <v>86</v>
      </c>
      <c r="C830">
        <v>935</v>
      </c>
      <c r="D830">
        <v>0</v>
      </c>
      <c r="E830">
        <v>0</v>
      </c>
      <c r="F830">
        <v>103</v>
      </c>
    </row>
    <row r="831" spans="1:6" ht="12.75">
      <c r="A831">
        <f>'Локальная смета 2(копия)('!P198</f>
        <v>2</v>
      </c>
      <c r="B831">
        <v>86</v>
      </c>
      <c r="C831">
        <v>935</v>
      </c>
      <c r="D831">
        <v>1</v>
      </c>
      <c r="E831">
        <v>0</v>
      </c>
      <c r="F831">
        <v>103</v>
      </c>
    </row>
    <row r="832" spans="1:6" ht="12.75">
      <c r="A832">
        <f>'Локальная смета 2(копия)('!A200</f>
        <v>0</v>
      </c>
      <c r="B832">
        <v>86</v>
      </c>
      <c r="C832">
        <v>203</v>
      </c>
      <c r="D832">
        <v>0</v>
      </c>
      <c r="E832">
        <v>0</v>
      </c>
      <c r="F832">
        <v>2005</v>
      </c>
    </row>
    <row r="833" spans="1:6" ht="12.75">
      <c r="A833">
        <f>'Локальная смета 2(копия)('!F200</f>
        <v>0</v>
      </c>
      <c r="B833">
        <v>86</v>
      </c>
      <c r="C833">
        <v>203</v>
      </c>
      <c r="D833">
        <v>1</v>
      </c>
      <c r="E833">
        <v>0</v>
      </c>
      <c r="F833">
        <v>2005</v>
      </c>
    </row>
    <row r="834" spans="1:6" ht="12.75">
      <c r="A834">
        <f>'Локальная смета 2(копия)('!N200</f>
        <v>0</v>
      </c>
      <c r="B834">
        <v>86</v>
      </c>
      <c r="C834">
        <v>203</v>
      </c>
      <c r="D834">
        <v>2</v>
      </c>
      <c r="E834">
        <v>0</v>
      </c>
      <c r="F834">
        <v>2005</v>
      </c>
    </row>
    <row r="835" spans="1:6" ht="12.75">
      <c r="A835">
        <f>'Локальная смета 2(копия)('!A201</f>
        <v>0</v>
      </c>
      <c r="B835">
        <v>86</v>
      </c>
      <c r="C835">
        <v>204</v>
      </c>
      <c r="D835">
        <v>0</v>
      </c>
      <c r="E835">
        <v>0</v>
      </c>
      <c r="F835">
        <v>2005</v>
      </c>
    </row>
    <row r="836" spans="1:6" ht="12.75">
      <c r="A836">
        <f>'Локальная смета 2(копия)('!F201</f>
        <v>0</v>
      </c>
      <c r="B836">
        <v>86</v>
      </c>
      <c r="C836">
        <v>204</v>
      </c>
      <c r="D836">
        <v>1</v>
      </c>
      <c r="E836">
        <v>0</v>
      </c>
      <c r="F836">
        <v>2005</v>
      </c>
    </row>
    <row r="837" spans="1:6" ht="12.75">
      <c r="A837">
        <f>'Локальная смета 2(копия)('!N201</f>
        <v>0</v>
      </c>
      <c r="B837">
        <v>86</v>
      </c>
      <c r="C837">
        <v>204</v>
      </c>
      <c r="D837">
        <v>2</v>
      </c>
      <c r="E837">
        <v>0</v>
      </c>
      <c r="F837">
        <v>2005</v>
      </c>
    </row>
    <row r="838" spans="1:6" ht="12.75">
      <c r="A838">
        <f>'Локальная смета 2(копия)('!A202</f>
        <v>0</v>
      </c>
      <c r="B838">
        <v>86</v>
      </c>
      <c r="C838">
        <v>202</v>
      </c>
      <c r="D838">
        <v>0</v>
      </c>
      <c r="E838">
        <v>0</v>
      </c>
      <c r="F838">
        <v>2005</v>
      </c>
    </row>
    <row r="839" spans="1:6" ht="12.75">
      <c r="A839">
        <f>'Локальная смета 2(копия)('!F202</f>
        <v>0</v>
      </c>
      <c r="B839">
        <v>86</v>
      </c>
      <c r="C839">
        <v>202</v>
      </c>
      <c r="D839">
        <v>1</v>
      </c>
      <c r="E839">
        <v>0</v>
      </c>
      <c r="F839">
        <v>2005</v>
      </c>
    </row>
    <row r="840" spans="1:6" ht="12.75">
      <c r="A840">
        <f>'Локальная смета 2(копия)('!N202</f>
        <v>0</v>
      </c>
      <c r="B840">
        <v>86</v>
      </c>
      <c r="C840">
        <v>202</v>
      </c>
      <c r="D840">
        <v>2</v>
      </c>
      <c r="E840">
        <v>0</v>
      </c>
      <c r="F840">
        <v>2005</v>
      </c>
    </row>
    <row r="841" spans="1:6" ht="12.75">
      <c r="A841" t="str">
        <f>'Локальная смета 2(копия)('!A203</f>
        <v>СОСТАВИЛ</v>
      </c>
      <c r="B841">
        <v>86</v>
      </c>
      <c r="C841">
        <v>15</v>
      </c>
      <c r="D841">
        <v>0</v>
      </c>
      <c r="E841">
        <v>0</v>
      </c>
      <c r="F841">
        <v>2000</v>
      </c>
    </row>
    <row r="842" spans="1:6" ht="12.75">
      <c r="A842">
        <f>'Локальная смета 2(копия)('!C203</f>
        <v>0</v>
      </c>
      <c r="B842">
        <v>86</v>
      </c>
      <c r="C842">
        <v>15</v>
      </c>
      <c r="D842">
        <v>1</v>
      </c>
      <c r="E842">
        <v>0</v>
      </c>
      <c r="F842">
        <v>2000</v>
      </c>
    </row>
    <row r="843" spans="1:6" ht="12.75">
      <c r="A843">
        <f>'Локальная смета 2(копия)('!O203</f>
        <v>0</v>
      </c>
      <c r="B843">
        <v>86</v>
      </c>
      <c r="C843">
        <v>15</v>
      </c>
      <c r="D843">
        <v>2</v>
      </c>
      <c r="E843">
        <v>0</v>
      </c>
      <c r="F843">
        <v>2000</v>
      </c>
    </row>
    <row r="844" spans="1:6" ht="12.75">
      <c r="A844" t="str">
        <f>'Локальная смета 2(копия)('!A204</f>
        <v>ПРОВЕРИЛ</v>
      </c>
      <c r="B844">
        <v>86</v>
      </c>
      <c r="C844">
        <v>15</v>
      </c>
      <c r="D844">
        <v>3</v>
      </c>
      <c r="E844">
        <v>0</v>
      </c>
      <c r="F844">
        <v>2000</v>
      </c>
    </row>
    <row r="845" spans="1:6" ht="12.75">
      <c r="A845">
        <f>'Локальная смета 2(копия)('!C204</f>
        <v>0</v>
      </c>
      <c r="B845">
        <v>86</v>
      </c>
      <c r="C845">
        <v>15</v>
      </c>
      <c r="D845">
        <v>4</v>
      </c>
      <c r="E845">
        <v>0</v>
      </c>
      <c r="F845">
        <v>2000</v>
      </c>
    </row>
    <row r="846" spans="1:6" ht="12.75">
      <c r="A846">
        <f>'Локальная смета 2(копия)('!O204</f>
        <v>0</v>
      </c>
      <c r="B846">
        <v>86</v>
      </c>
      <c r="C846">
        <v>15</v>
      </c>
      <c r="D846">
        <v>5</v>
      </c>
      <c r="E846">
        <v>0</v>
      </c>
      <c r="F846">
        <v>2000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Дима</dc:creator>
  <cp:keywords/>
  <dc:description/>
  <cp:lastModifiedBy>ЕвдокимоваЕА</cp:lastModifiedBy>
  <dcterms:created xsi:type="dcterms:W3CDTF">2011-05-23T06:43:33Z</dcterms:created>
  <dcterms:modified xsi:type="dcterms:W3CDTF">2011-05-23T12:14:55Z</dcterms:modified>
  <cp:category/>
  <cp:version/>
  <cp:contentType/>
  <cp:contentStatus/>
</cp:coreProperties>
</file>